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健康推進部\★01健康推進部-共有\☆14_データブック\01_データブック\R7年度\02_データブック\01_毎年更新R7\01_データ作成\inamori\"/>
    </mc:Choice>
  </mc:AlternateContent>
  <xr:revisionPtr revIDLastSave="0" documentId="13_ncr:1_{FE6B92C0-9943-4A8E-8856-596475CAC0C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男女別年齢階級別人口構成（市町村別）" sheetId="13" r:id="rId1"/>
  </sheets>
  <definedNames>
    <definedName name="_xlnm.Print_Area" localSheetId="0">'男女別年齢階級別人口構成（市町村別）'!$A$1:$AB$79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75" i="13" l="1"/>
  <c r="AA75" i="13"/>
  <c r="Z75" i="13"/>
  <c r="Y75" i="13"/>
  <c r="X75" i="13"/>
  <c r="W75" i="13"/>
  <c r="V75" i="13"/>
  <c r="U75" i="13"/>
  <c r="T75" i="13"/>
  <c r="S75" i="13"/>
  <c r="R75" i="13"/>
  <c r="Q75" i="13"/>
  <c r="P75" i="13"/>
  <c r="O75" i="13"/>
  <c r="N75" i="13"/>
  <c r="M75" i="13"/>
  <c r="L75" i="13"/>
  <c r="K75" i="13"/>
  <c r="J75" i="13"/>
  <c r="I75" i="13"/>
  <c r="H75" i="13"/>
  <c r="G75" i="13"/>
  <c r="F75" i="13"/>
  <c r="E75" i="13"/>
  <c r="D75" i="13"/>
  <c r="C75" i="13"/>
  <c r="AB74" i="13"/>
  <c r="AA74" i="13"/>
  <c r="Z74" i="13"/>
  <c r="Y74" i="13"/>
  <c r="X74" i="13"/>
  <c r="W74" i="13"/>
  <c r="V74" i="13"/>
  <c r="U74" i="13"/>
  <c r="T74" i="13"/>
  <c r="S74" i="13"/>
  <c r="R74" i="13"/>
  <c r="Q74" i="13"/>
  <c r="P74" i="13"/>
  <c r="O74" i="13"/>
  <c r="N74" i="13"/>
  <c r="M74" i="13"/>
  <c r="L74" i="13"/>
  <c r="K74" i="13"/>
  <c r="J74" i="13"/>
  <c r="I74" i="13"/>
  <c r="H74" i="13"/>
  <c r="G74" i="13"/>
  <c r="F74" i="13"/>
  <c r="E74" i="13"/>
  <c r="D74" i="13"/>
  <c r="C74" i="13"/>
  <c r="AB73" i="13"/>
  <c r="AA73" i="13"/>
  <c r="Z73" i="13"/>
  <c r="Y73" i="13"/>
  <c r="X73" i="13"/>
  <c r="W73" i="13"/>
  <c r="V73" i="13"/>
  <c r="U73" i="13"/>
  <c r="T73" i="13"/>
  <c r="S73" i="13"/>
  <c r="R73" i="13"/>
  <c r="Q73" i="13"/>
  <c r="P73" i="13"/>
  <c r="O73" i="13"/>
  <c r="N73" i="13"/>
  <c r="M73" i="13"/>
  <c r="L73" i="13"/>
  <c r="K73" i="13"/>
  <c r="J73" i="13"/>
  <c r="I73" i="13"/>
  <c r="H73" i="13"/>
  <c r="G73" i="13"/>
  <c r="F73" i="13"/>
  <c r="E73" i="13"/>
  <c r="D73" i="13"/>
  <c r="C73" i="13"/>
  <c r="AB72" i="13"/>
  <c r="AA72" i="13"/>
  <c r="Z72" i="13"/>
  <c r="Y72" i="13"/>
  <c r="X72" i="13"/>
  <c r="W72" i="13"/>
  <c r="V72" i="13"/>
  <c r="U72" i="13"/>
  <c r="T72" i="13"/>
  <c r="S72" i="13"/>
  <c r="R72" i="13"/>
  <c r="Q72" i="13"/>
  <c r="P72" i="13"/>
  <c r="O72" i="13"/>
  <c r="N72" i="13"/>
  <c r="M72" i="13"/>
  <c r="L72" i="13"/>
  <c r="K72" i="13"/>
  <c r="J72" i="13"/>
  <c r="I72" i="13"/>
  <c r="H72" i="13"/>
  <c r="G72" i="13"/>
  <c r="F72" i="13"/>
  <c r="E72" i="13"/>
  <c r="D72" i="13"/>
  <c r="C72" i="13"/>
  <c r="AB71" i="13"/>
  <c r="AA71" i="13"/>
  <c r="Z71" i="13"/>
  <c r="Y71" i="13"/>
  <c r="X71" i="13"/>
  <c r="W71" i="13"/>
  <c r="V71" i="13"/>
  <c r="U71" i="13"/>
  <c r="T71" i="13"/>
  <c r="S71" i="13"/>
  <c r="R71" i="13"/>
  <c r="Q71" i="13"/>
  <c r="P71" i="13"/>
  <c r="O71" i="13"/>
  <c r="N71" i="13"/>
  <c r="M71" i="13"/>
  <c r="L71" i="13"/>
  <c r="K71" i="13"/>
  <c r="J71" i="13"/>
  <c r="I71" i="13"/>
  <c r="H71" i="13"/>
  <c r="G71" i="13"/>
  <c r="F71" i="13"/>
  <c r="E71" i="13"/>
  <c r="D71" i="13"/>
  <c r="C71" i="13"/>
  <c r="AB70" i="13"/>
  <c r="AA70" i="13"/>
  <c r="Z70" i="13"/>
  <c r="Y70" i="13"/>
  <c r="X70" i="13"/>
  <c r="W70" i="13"/>
  <c r="V70" i="13"/>
  <c r="U70" i="13"/>
  <c r="T70" i="13"/>
  <c r="S70" i="13"/>
  <c r="R70" i="13"/>
  <c r="Q70" i="13"/>
  <c r="P70" i="13"/>
  <c r="O70" i="13"/>
  <c r="N70" i="13"/>
  <c r="M70" i="13"/>
  <c r="L70" i="13"/>
  <c r="K70" i="13"/>
  <c r="J70" i="13"/>
  <c r="I70" i="13"/>
  <c r="H70" i="13"/>
  <c r="G70" i="13"/>
  <c r="F70" i="13"/>
  <c r="E70" i="13"/>
  <c r="D70" i="13"/>
  <c r="C70" i="13"/>
  <c r="AB69" i="13"/>
  <c r="AA69" i="13"/>
  <c r="Z69" i="13"/>
  <c r="Y69" i="13"/>
  <c r="X69" i="13"/>
  <c r="W69" i="13"/>
  <c r="V69" i="13"/>
  <c r="U69" i="13"/>
  <c r="T69" i="13"/>
  <c r="S69" i="13"/>
  <c r="R69" i="13"/>
  <c r="Q69" i="13"/>
  <c r="P69" i="13"/>
  <c r="O69" i="13"/>
  <c r="N69" i="13"/>
  <c r="M69" i="13"/>
  <c r="L69" i="13"/>
  <c r="K69" i="13"/>
  <c r="J69" i="13"/>
  <c r="I69" i="13"/>
  <c r="H69" i="13"/>
  <c r="G69" i="13"/>
  <c r="F69" i="13"/>
  <c r="E69" i="13"/>
  <c r="D69" i="13"/>
  <c r="C69" i="13"/>
  <c r="AB68" i="13"/>
  <c r="AA68" i="13"/>
  <c r="Z68" i="13"/>
  <c r="Y68" i="13"/>
  <c r="X68" i="13"/>
  <c r="W68" i="13"/>
  <c r="V68" i="13"/>
  <c r="U68" i="13"/>
  <c r="T68" i="13"/>
  <c r="S68" i="13"/>
  <c r="R68" i="13"/>
  <c r="Q68" i="13"/>
  <c r="P68" i="13"/>
  <c r="O68" i="13"/>
  <c r="N68" i="13"/>
  <c r="M68" i="13"/>
  <c r="L68" i="13"/>
  <c r="K68" i="13"/>
  <c r="J68" i="13"/>
  <c r="I68" i="13"/>
  <c r="H68" i="13"/>
  <c r="G68" i="13"/>
  <c r="F68" i="13"/>
  <c r="E68" i="13"/>
  <c r="D68" i="13"/>
  <c r="C68" i="13"/>
  <c r="AB67" i="13"/>
  <c r="AA67" i="13"/>
  <c r="Z67" i="13"/>
  <c r="Y67" i="13"/>
  <c r="X67" i="13"/>
  <c r="W67" i="13"/>
  <c r="V67" i="13"/>
  <c r="U67" i="13"/>
  <c r="T67" i="13"/>
  <c r="S67" i="13"/>
  <c r="R67" i="13"/>
  <c r="Q67" i="13"/>
  <c r="P67" i="13"/>
  <c r="O67" i="13"/>
  <c r="N67" i="13"/>
  <c r="M67" i="13"/>
  <c r="L67" i="13"/>
  <c r="K67" i="13"/>
  <c r="J67" i="13"/>
  <c r="I67" i="13"/>
  <c r="H67" i="13"/>
  <c r="G67" i="13"/>
  <c r="F67" i="13"/>
  <c r="E67" i="13"/>
  <c r="D67" i="13"/>
  <c r="C67" i="13"/>
  <c r="AB66" i="13"/>
  <c r="AA66" i="13"/>
  <c r="Z66" i="13"/>
  <c r="Y66" i="13"/>
  <c r="X66" i="13"/>
  <c r="W66" i="13"/>
  <c r="V66" i="13"/>
  <c r="U66" i="13"/>
  <c r="T66" i="13"/>
  <c r="S66" i="13"/>
  <c r="R66" i="13"/>
  <c r="Q66" i="13"/>
  <c r="P66" i="13"/>
  <c r="O66" i="13"/>
  <c r="N66" i="13"/>
  <c r="M66" i="13"/>
  <c r="L66" i="13"/>
  <c r="K66" i="13"/>
  <c r="J66" i="13"/>
  <c r="I66" i="13"/>
  <c r="H66" i="13"/>
  <c r="G66" i="13"/>
  <c r="F66" i="13"/>
  <c r="E66" i="13"/>
  <c r="D66" i="13"/>
  <c r="C66" i="13"/>
  <c r="AB65" i="13"/>
  <c r="AA65" i="13"/>
  <c r="Z65" i="13"/>
  <c r="Y65" i="13"/>
  <c r="X65" i="13"/>
  <c r="W65" i="13"/>
  <c r="V65" i="13"/>
  <c r="U65" i="13"/>
  <c r="T65" i="13"/>
  <c r="S65" i="13"/>
  <c r="R65" i="13"/>
  <c r="Q65" i="13"/>
  <c r="P65" i="13"/>
  <c r="O65" i="13"/>
  <c r="N65" i="13"/>
  <c r="M65" i="13"/>
  <c r="L65" i="13"/>
  <c r="K65" i="13"/>
  <c r="J65" i="13"/>
  <c r="I65" i="13"/>
  <c r="H65" i="13"/>
  <c r="G65" i="13"/>
  <c r="F65" i="13"/>
  <c r="E65" i="13"/>
  <c r="D65" i="13"/>
  <c r="C65" i="13"/>
  <c r="AB64" i="13"/>
  <c r="AA64" i="13"/>
  <c r="Z64" i="13"/>
  <c r="Y64" i="13"/>
  <c r="X64" i="13"/>
  <c r="W64" i="13"/>
  <c r="V64" i="13"/>
  <c r="U64" i="13"/>
  <c r="T64" i="13"/>
  <c r="S64" i="13"/>
  <c r="R64" i="13"/>
  <c r="Q64" i="13"/>
  <c r="P64" i="13"/>
  <c r="O64" i="13"/>
  <c r="N64" i="13"/>
  <c r="M64" i="13"/>
  <c r="L64" i="13"/>
  <c r="K64" i="13"/>
  <c r="J64" i="13"/>
  <c r="I64" i="13"/>
  <c r="H64" i="13"/>
  <c r="G64" i="13"/>
  <c r="F64" i="13"/>
  <c r="E64" i="13"/>
  <c r="D64" i="13"/>
  <c r="C64" i="13"/>
  <c r="AB63" i="13"/>
  <c r="AA63" i="13"/>
  <c r="Z63" i="13"/>
  <c r="Y63" i="13"/>
  <c r="X63" i="13"/>
  <c r="W63" i="13"/>
  <c r="V63" i="13"/>
  <c r="U63" i="13"/>
  <c r="T63" i="13"/>
  <c r="S63" i="13"/>
  <c r="R63" i="13"/>
  <c r="Q63" i="13"/>
  <c r="P63" i="13"/>
  <c r="O63" i="13"/>
  <c r="N63" i="13"/>
  <c r="M63" i="13"/>
  <c r="L63" i="13"/>
  <c r="K63" i="13"/>
  <c r="J63" i="13"/>
  <c r="I63" i="13"/>
  <c r="H63" i="13"/>
  <c r="G63" i="13"/>
  <c r="F63" i="13"/>
  <c r="E63" i="13"/>
  <c r="D63" i="13"/>
  <c r="C63" i="13"/>
  <c r="AB62" i="13"/>
  <c r="AA62" i="13"/>
  <c r="Z62" i="13"/>
  <c r="Y62" i="13"/>
  <c r="X62" i="13"/>
  <c r="W62" i="13"/>
  <c r="V62" i="13"/>
  <c r="U62" i="13"/>
  <c r="T62" i="13"/>
  <c r="S62" i="13"/>
  <c r="R62" i="13"/>
  <c r="Q62" i="13"/>
  <c r="P62" i="13"/>
  <c r="O62" i="13"/>
  <c r="N62" i="13"/>
  <c r="M62" i="13"/>
  <c r="L62" i="13"/>
  <c r="K62" i="13"/>
  <c r="J62" i="13"/>
  <c r="I62" i="13"/>
  <c r="H62" i="13"/>
  <c r="G62" i="13"/>
  <c r="F62" i="13"/>
  <c r="E62" i="13"/>
  <c r="D62" i="13"/>
  <c r="C62" i="13"/>
  <c r="AB61" i="13"/>
  <c r="AA61" i="13"/>
  <c r="Z61" i="13"/>
  <c r="Y61" i="13"/>
  <c r="X61" i="13"/>
  <c r="W61" i="13"/>
  <c r="V61" i="13"/>
  <c r="U61" i="13"/>
  <c r="T61" i="13"/>
  <c r="S61" i="13"/>
  <c r="R61" i="13"/>
  <c r="Q61" i="13"/>
  <c r="P61" i="13"/>
  <c r="O61" i="13"/>
  <c r="N61" i="13"/>
  <c r="M61" i="13"/>
  <c r="L61" i="13"/>
  <c r="K61" i="13"/>
  <c r="J61" i="13"/>
  <c r="I61" i="13"/>
  <c r="H61" i="13"/>
  <c r="G61" i="13"/>
  <c r="F61" i="13"/>
  <c r="E61" i="13"/>
  <c r="D61" i="13"/>
  <c r="C61" i="13"/>
  <c r="AB60" i="13"/>
  <c r="AA60" i="13"/>
  <c r="Z60" i="13"/>
  <c r="Y60" i="13"/>
  <c r="X60" i="13"/>
  <c r="W60" i="13"/>
  <c r="V60" i="13"/>
  <c r="U60" i="13"/>
  <c r="T60" i="13"/>
  <c r="S60" i="13"/>
  <c r="R60" i="13"/>
  <c r="Q60" i="13"/>
  <c r="P60" i="13"/>
  <c r="O60" i="13"/>
  <c r="N60" i="13"/>
  <c r="M60" i="13"/>
  <c r="L60" i="13"/>
  <c r="K60" i="13"/>
  <c r="J60" i="13"/>
  <c r="I60" i="13"/>
  <c r="H60" i="13"/>
  <c r="G60" i="13"/>
  <c r="F60" i="13"/>
  <c r="E60" i="13"/>
  <c r="D60" i="13"/>
  <c r="C60" i="13"/>
  <c r="AB59" i="13"/>
  <c r="AA59" i="13"/>
  <c r="Z59" i="13"/>
  <c r="Y59" i="13"/>
  <c r="X59" i="13"/>
  <c r="W59" i="13"/>
  <c r="V59" i="13"/>
  <c r="U59" i="13"/>
  <c r="T59" i="13"/>
  <c r="S59" i="13"/>
  <c r="R59" i="13"/>
  <c r="Q59" i="13"/>
  <c r="P59" i="13"/>
  <c r="O59" i="13"/>
  <c r="N59" i="13"/>
  <c r="M59" i="13"/>
  <c r="L59" i="13"/>
  <c r="K59" i="13"/>
  <c r="J59" i="13"/>
  <c r="I59" i="13"/>
  <c r="H59" i="13"/>
  <c r="G59" i="13"/>
  <c r="F59" i="13"/>
  <c r="E59" i="13"/>
  <c r="D59" i="13"/>
  <c r="C59" i="13"/>
  <c r="AB58" i="13"/>
  <c r="AA58" i="13"/>
  <c r="Z58" i="13"/>
  <c r="Y58" i="13"/>
  <c r="X58" i="13"/>
  <c r="W58" i="13"/>
  <c r="V58" i="13"/>
  <c r="U58" i="13"/>
  <c r="T58" i="13"/>
  <c r="S58" i="13"/>
  <c r="R58" i="13"/>
  <c r="Q58" i="13"/>
  <c r="P58" i="13"/>
  <c r="O58" i="13"/>
  <c r="N58" i="13"/>
  <c r="M58" i="13"/>
  <c r="L58" i="13"/>
  <c r="K58" i="13"/>
  <c r="J58" i="13"/>
  <c r="I58" i="13"/>
  <c r="H58" i="13"/>
  <c r="G58" i="13"/>
  <c r="F58" i="13"/>
  <c r="E58" i="13"/>
  <c r="D58" i="13"/>
  <c r="C58" i="13"/>
  <c r="AB57" i="13"/>
  <c r="AA57" i="13"/>
  <c r="Z57" i="13"/>
  <c r="Y57" i="13"/>
  <c r="X57" i="13"/>
  <c r="W57" i="13"/>
  <c r="V57" i="13"/>
  <c r="U57" i="13"/>
  <c r="T57" i="13"/>
  <c r="S57" i="13"/>
  <c r="R57" i="13"/>
  <c r="Q57" i="13"/>
  <c r="P57" i="13"/>
  <c r="O57" i="13"/>
  <c r="N57" i="13"/>
  <c r="M57" i="13"/>
  <c r="L57" i="13"/>
  <c r="K57" i="13"/>
  <c r="J57" i="13"/>
  <c r="I57" i="13"/>
  <c r="H57" i="13"/>
  <c r="G57" i="13"/>
  <c r="F57" i="13"/>
  <c r="E57" i="13"/>
  <c r="D57" i="13"/>
  <c r="C57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L56" i="13"/>
  <c r="K56" i="13"/>
  <c r="J56" i="13"/>
  <c r="I56" i="13"/>
  <c r="H56" i="13"/>
  <c r="G56" i="13"/>
  <c r="F56" i="13"/>
  <c r="E56" i="13"/>
  <c r="D56" i="13"/>
  <c r="C56" i="13"/>
  <c r="AB55" i="13"/>
  <c r="AA55" i="13"/>
  <c r="Z55" i="13"/>
  <c r="Y55" i="13"/>
  <c r="X55" i="13"/>
  <c r="W55" i="13"/>
  <c r="V55" i="13"/>
  <c r="U55" i="13"/>
  <c r="T55" i="13"/>
  <c r="S55" i="13"/>
  <c r="R55" i="13"/>
  <c r="Q55" i="13"/>
  <c r="P55" i="13"/>
  <c r="O55" i="13"/>
  <c r="N55" i="13"/>
  <c r="M55" i="13"/>
  <c r="L55" i="13"/>
  <c r="K55" i="13"/>
  <c r="J55" i="13"/>
  <c r="I55" i="13"/>
  <c r="H55" i="13"/>
  <c r="G55" i="13"/>
  <c r="F55" i="13"/>
  <c r="E55" i="13"/>
  <c r="D55" i="13"/>
  <c r="C55" i="13"/>
  <c r="C26" i="13" l="1"/>
  <c r="AB76" i="13"/>
  <c r="AA76" i="13"/>
  <c r="Z76" i="13"/>
  <c r="Y76" i="13"/>
  <c r="X76" i="13"/>
  <c r="W76" i="13"/>
  <c r="V76" i="13"/>
  <c r="U76" i="13"/>
  <c r="T76" i="13"/>
  <c r="S76" i="13"/>
  <c r="R76" i="13"/>
  <c r="Q76" i="13"/>
  <c r="P76" i="13"/>
  <c r="O76" i="13"/>
  <c r="N76" i="13"/>
  <c r="M76" i="13"/>
  <c r="L76" i="13"/>
  <c r="K76" i="13"/>
  <c r="J76" i="13"/>
  <c r="I76" i="13"/>
  <c r="H76" i="13"/>
  <c r="G76" i="13"/>
  <c r="F76" i="13"/>
  <c r="E76" i="13"/>
  <c r="D76" i="13"/>
  <c r="C76" i="13"/>
  <c r="B76" i="13"/>
  <c r="AB51" i="13"/>
  <c r="AA51" i="13"/>
  <c r="Z51" i="13"/>
  <c r="Y51" i="13"/>
  <c r="X51" i="13"/>
  <c r="W51" i="13"/>
  <c r="V51" i="13"/>
  <c r="U51" i="13"/>
  <c r="T51" i="13"/>
  <c r="S51" i="13"/>
  <c r="R51" i="13"/>
  <c r="Q51" i="13"/>
  <c r="P51" i="13"/>
  <c r="O51" i="13"/>
  <c r="N51" i="13"/>
  <c r="M51" i="13"/>
  <c r="L51" i="13"/>
  <c r="K51" i="13"/>
  <c r="J51" i="13"/>
  <c r="I51" i="13"/>
  <c r="H51" i="13"/>
  <c r="G51" i="13"/>
  <c r="F51" i="13"/>
  <c r="E51" i="13"/>
  <c r="D51" i="13"/>
  <c r="C51" i="13"/>
  <c r="B51" i="13"/>
  <c r="AB26" i="13"/>
  <c r="AA26" i="13"/>
  <c r="Z26" i="13"/>
  <c r="Y26" i="13"/>
  <c r="X26" i="13"/>
  <c r="W26" i="13"/>
  <c r="V26" i="13"/>
  <c r="U26" i="13"/>
  <c r="T26" i="13"/>
  <c r="S26" i="13"/>
  <c r="R26" i="13"/>
  <c r="Q26" i="13"/>
  <c r="P26" i="13"/>
  <c r="O26" i="13"/>
  <c r="N26" i="13"/>
  <c r="M26" i="13"/>
  <c r="L26" i="13"/>
  <c r="K26" i="13"/>
  <c r="J26" i="13"/>
  <c r="I26" i="13"/>
  <c r="H26" i="13"/>
  <c r="G26" i="13"/>
  <c r="F26" i="13"/>
  <c r="E26" i="13"/>
  <c r="D26" i="13"/>
  <c r="B26" i="13"/>
</calcChain>
</file>

<file path=xl/sharedStrings.xml><?xml version="1.0" encoding="utf-8"?>
<sst xmlns="http://schemas.openxmlformats.org/spreadsheetml/2006/main" count="155" uniqueCount="57">
  <si>
    <t>三 股 町</t>
  </si>
  <si>
    <t>国 富 町</t>
  </si>
  <si>
    <t>高 鍋 町</t>
  </si>
  <si>
    <t>新 富 町</t>
  </si>
  <si>
    <t>西米良村</t>
  </si>
  <si>
    <t>木 城 町</t>
  </si>
  <si>
    <t>川 南 町</t>
  </si>
  <si>
    <t>都 農 町</t>
  </si>
  <si>
    <t>門 川 町</t>
  </si>
  <si>
    <t>諸 塚 村</t>
  </si>
  <si>
    <t>椎 葉 村</t>
  </si>
  <si>
    <t>高千穂町</t>
  </si>
  <si>
    <t>日之影町</t>
  </si>
  <si>
    <t>五ケ瀬町</t>
  </si>
  <si>
    <t>都 城 市</t>
  </si>
  <si>
    <t>延 岡 市</t>
  </si>
  <si>
    <t>日 南 市</t>
  </si>
  <si>
    <t>小 林 市</t>
  </si>
  <si>
    <t>日 向 市</t>
  </si>
  <si>
    <t>串 間 市</t>
  </si>
  <si>
    <t>西 都 市</t>
  </si>
  <si>
    <t>えびの市</t>
  </si>
  <si>
    <t>高原町</t>
    <rPh sb="0" eb="3">
      <t>タカハルチョウ</t>
    </rPh>
    <phoneticPr fontId="1"/>
  </si>
  <si>
    <t>綾　　町</t>
  </si>
  <si>
    <t>美 郷 町</t>
    <rPh sb="0" eb="1">
      <t>ビ</t>
    </rPh>
    <rPh sb="2" eb="3">
      <t>ゴウ</t>
    </rPh>
    <rPh sb="4" eb="5">
      <t>チョウ</t>
    </rPh>
    <phoneticPr fontId="1"/>
  </si>
  <si>
    <t>宮 崎 市</t>
    <phoneticPr fontId="2"/>
  </si>
  <si>
    <t>男</t>
    <rPh sb="0" eb="1">
      <t>オトコ</t>
    </rPh>
    <phoneticPr fontId="1"/>
  </si>
  <si>
    <t>女</t>
    <rPh sb="0" eb="1">
      <t>オンナ</t>
    </rPh>
    <phoneticPr fontId="1"/>
  </si>
  <si>
    <t>総数</t>
    <rPh sb="0" eb="2">
      <t>ソウスウ</t>
    </rPh>
    <phoneticPr fontId="1"/>
  </si>
  <si>
    <t>宮崎県</t>
    <rPh sb="0" eb="3">
      <t>ミヤザキケン</t>
    </rPh>
    <phoneticPr fontId="2"/>
  </si>
  <si>
    <t>　男女別年齢階級別人口  （市町村別）</t>
    <rPh sb="1" eb="3">
      <t>ダンジョ</t>
    </rPh>
    <rPh sb="3" eb="4">
      <t>ベツ</t>
    </rPh>
    <rPh sb="4" eb="6">
      <t>ネンレイ</t>
    </rPh>
    <rPh sb="6" eb="8">
      <t>カイキュウ</t>
    </rPh>
    <rPh sb="8" eb="9">
      <t>ベツ</t>
    </rPh>
    <rPh sb="9" eb="11">
      <t>ジンコウ</t>
    </rPh>
    <phoneticPr fontId="2"/>
  </si>
  <si>
    <t xml:space="preserve"> 0～ 4</t>
    <phoneticPr fontId="3"/>
  </si>
  <si>
    <t xml:space="preserve"> 5～ 9</t>
    <phoneticPr fontId="3"/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</si>
  <si>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</si>
  <si>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</si>
  <si>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</si>
  <si>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</si>
  <si>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</si>
  <si>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</si>
  <si>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</si>
  <si>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</si>
  <si>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</si>
  <si>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</si>
  <si>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</si>
  <si>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</si>
  <si>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</si>
  <si>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</si>
  <si>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</si>
  <si>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  <phoneticPr fontId="1"/>
  </si>
  <si>
    <t>90～94</t>
    <phoneticPr fontId="1"/>
  </si>
  <si>
    <t>95～99</t>
    <phoneticPr fontId="1"/>
  </si>
  <si>
    <t>100～</t>
    <phoneticPr fontId="1"/>
  </si>
  <si>
    <t>　＊年齢別人口の推計にあたっては、令和２年１０月１日現在の令和２年国勢調査結果（不詳補完値による。）をもとに、 住民基本台帳による増減数を各歳別に加減して推計しているため、一部の年齢にマイナスを生じることがある。</t>
    <phoneticPr fontId="1"/>
  </si>
  <si>
    <t xml:space="preserve">  ＊県人口は、社会動態で県外のみを要素としているので、市町村の積み上げ人口には一致しない。    </t>
    <phoneticPr fontId="1"/>
  </si>
  <si>
    <t>計</t>
    <rPh sb="0" eb="1">
      <t>ケイ</t>
    </rPh>
    <phoneticPr fontId="1"/>
  </si>
  <si>
    <t>令和7年</t>
    <rPh sb="0" eb="2">
      <t>レイワ</t>
    </rPh>
    <rPh sb="3" eb="4">
      <t>ネン</t>
    </rPh>
    <phoneticPr fontId="1"/>
  </si>
  <si>
    <t>　＊宮崎県統計調査情報データベース「令和７年宮崎県の推計人口と世帯数（年報）」より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</si>
</sst>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12"/>
      <color indexed="8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4">
    <xf numFmtId="0" fontId="0" fillId="0" borderId="0" xfId="0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177" fontId="7" fillId="0" borderId="8" xfId="1" applyNumberFormat="1" applyFont="1" applyBorder="1" applyAlignment="1">
      <alignment horizontal="center" vertical="center"/>
    </xf>
    <xf numFmtId="176" fontId="5" fillId="2" borderId="2" xfId="0" applyNumberFormat="1" applyFont="1" applyFill="1" applyBorder="1">
      <alignment vertical="center"/>
    </xf>
    <xf numFmtId="176" fontId="5" fillId="2" borderId="3" xfId="0" applyNumberFormat="1" applyFont="1" applyFill="1" applyBorder="1">
      <alignment vertical="center"/>
    </xf>
    <xf numFmtId="176" fontId="5" fillId="2" borderId="1" xfId="0" applyNumberFormat="1" applyFont="1" applyFill="1" applyBorder="1">
      <alignment vertical="center"/>
    </xf>
    <xf numFmtId="0" fontId="5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176" fontId="5" fillId="2" borderId="14" xfId="0" applyNumberFormat="1" applyFont="1" applyFill="1" applyBorder="1">
      <alignment vertical="center"/>
    </xf>
    <xf numFmtId="176" fontId="5" fillId="2" borderId="15" xfId="0" applyNumberFormat="1" applyFont="1" applyFill="1" applyBorder="1">
      <alignment vertical="center"/>
    </xf>
    <xf numFmtId="176" fontId="5" fillId="2" borderId="13" xfId="0" applyNumberFormat="1" applyFont="1" applyFill="1" applyBorder="1">
      <alignment vertical="center"/>
    </xf>
    <xf numFmtId="0" fontId="5" fillId="2" borderId="0" xfId="0" applyFont="1" applyFill="1">
      <alignment vertical="center"/>
    </xf>
    <xf numFmtId="176" fontId="5" fillId="0" borderId="0" xfId="0" applyNumberFormat="1" applyFont="1">
      <alignment vertical="center"/>
    </xf>
    <xf numFmtId="0" fontId="5" fillId="0" borderId="0" xfId="0" applyFont="1" applyAlignment="1">
      <alignment horizontal="left"/>
    </xf>
    <xf numFmtId="176" fontId="5" fillId="2" borderId="0" xfId="0" applyNumberFormat="1" applyFont="1" applyFill="1">
      <alignment vertical="center"/>
    </xf>
    <xf numFmtId="177" fontId="5" fillId="0" borderId="4" xfId="0" applyNumberFormat="1" applyFont="1" applyBorder="1" applyAlignment="1">
      <alignment horizontal="center" vertical="center" shrinkToFit="1"/>
    </xf>
    <xf numFmtId="177" fontId="5" fillId="0" borderId="0" xfId="0" applyNumberFormat="1" applyFont="1" applyAlignment="1">
      <alignment vertical="center" shrinkToFit="1"/>
    </xf>
    <xf numFmtId="177" fontId="5" fillId="2" borderId="5" xfId="0" applyNumberFormat="1" applyFont="1" applyFill="1" applyBorder="1" applyAlignment="1">
      <alignment horizontal="right" vertical="center" shrinkToFit="1"/>
    </xf>
    <xf numFmtId="177" fontId="5" fillId="2" borderId="4" xfId="0" applyNumberFormat="1" applyFont="1" applyFill="1" applyBorder="1" applyAlignment="1">
      <alignment horizontal="right" vertical="center" shrinkToFit="1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2">
    <cellStyle name="標準" xfId="0" builtinId="0"/>
    <cellStyle name="標準 7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9"/>
  <sheetViews>
    <sheetView showGridLines="0" tabSelected="1" view="pageBreakPreview" zoomScale="95" zoomScaleNormal="95" zoomScaleSheetLayoutView="95" workbookViewId="0">
      <pane xSplit="1" topLeftCell="B1" activePane="topRight" state="frozen"/>
      <selection pane="topRight" activeCell="P35" sqref="P35"/>
    </sheetView>
  </sheetViews>
  <sheetFormatPr defaultColWidth="9" defaultRowHeight="16.5"/>
  <cols>
    <col min="1" max="1" width="14.125" style="2" customWidth="1"/>
    <col min="2" max="2" width="12.25" style="2" customWidth="1"/>
    <col min="3" max="28" width="10.125" style="2" customWidth="1"/>
    <col min="29" max="61" width="10.75" style="2" customWidth="1"/>
    <col min="62" max="16384" width="9" style="2"/>
  </cols>
  <sheetData>
    <row r="1" spans="1:28">
      <c r="A1" s="1" t="s">
        <v>55</v>
      </c>
      <c r="B1" s="2" t="s">
        <v>30</v>
      </c>
    </row>
    <row r="3" spans="1:28">
      <c r="A3" s="23" t="s">
        <v>26</v>
      </c>
      <c r="B3" s="27" t="s">
        <v>29</v>
      </c>
      <c r="C3" s="29" t="s">
        <v>25</v>
      </c>
      <c r="D3" s="23" t="s">
        <v>14</v>
      </c>
      <c r="E3" s="23" t="s">
        <v>15</v>
      </c>
      <c r="F3" s="23" t="s">
        <v>16</v>
      </c>
      <c r="G3" s="23" t="s">
        <v>17</v>
      </c>
      <c r="H3" s="23" t="s">
        <v>18</v>
      </c>
      <c r="I3" s="23" t="s">
        <v>19</v>
      </c>
      <c r="J3" s="23" t="s">
        <v>20</v>
      </c>
      <c r="K3" s="23" t="s">
        <v>21</v>
      </c>
      <c r="L3" s="23" t="s">
        <v>0</v>
      </c>
      <c r="M3" s="23" t="s">
        <v>22</v>
      </c>
      <c r="N3" s="23" t="s">
        <v>1</v>
      </c>
      <c r="O3" s="23" t="s">
        <v>23</v>
      </c>
      <c r="P3" s="23" t="s">
        <v>2</v>
      </c>
      <c r="Q3" s="23" t="s">
        <v>3</v>
      </c>
      <c r="R3" s="23" t="s">
        <v>4</v>
      </c>
      <c r="S3" s="23" t="s">
        <v>5</v>
      </c>
      <c r="T3" s="23" t="s">
        <v>6</v>
      </c>
      <c r="U3" s="23" t="s">
        <v>7</v>
      </c>
      <c r="V3" s="23" t="s">
        <v>8</v>
      </c>
      <c r="W3" s="23" t="s">
        <v>9</v>
      </c>
      <c r="X3" s="23" t="s">
        <v>10</v>
      </c>
      <c r="Y3" s="23" t="s">
        <v>24</v>
      </c>
      <c r="Z3" s="23" t="s">
        <v>11</v>
      </c>
      <c r="AA3" s="23" t="s">
        <v>12</v>
      </c>
      <c r="AB3" s="23" t="s">
        <v>13</v>
      </c>
    </row>
    <row r="4" spans="1:28">
      <c r="A4" s="24"/>
      <c r="B4" s="28"/>
      <c r="C4" s="30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24"/>
      <c r="X4" s="24"/>
      <c r="Y4" s="24"/>
      <c r="Z4" s="24"/>
      <c r="AA4" s="24"/>
      <c r="AB4" s="24"/>
    </row>
    <row r="5" spans="1:28">
      <c r="A5" s="3" t="s">
        <v>31</v>
      </c>
      <c r="B5" s="4">
        <v>17384</v>
      </c>
      <c r="C5" s="5">
        <v>6936</v>
      </c>
      <c r="D5" s="6">
        <v>3286</v>
      </c>
      <c r="E5" s="6">
        <v>1831</v>
      </c>
      <c r="F5" s="6">
        <v>593</v>
      </c>
      <c r="G5" s="6">
        <v>558</v>
      </c>
      <c r="H5" s="6">
        <v>888</v>
      </c>
      <c r="I5" s="6">
        <v>184</v>
      </c>
      <c r="J5" s="6">
        <v>378</v>
      </c>
      <c r="K5" s="6">
        <v>161</v>
      </c>
      <c r="L5" s="6">
        <v>508</v>
      </c>
      <c r="M5" s="6">
        <v>98</v>
      </c>
      <c r="N5" s="6">
        <v>288</v>
      </c>
      <c r="O5" s="6">
        <v>98</v>
      </c>
      <c r="P5" s="6">
        <v>281</v>
      </c>
      <c r="Q5" s="6">
        <v>274</v>
      </c>
      <c r="R5" s="6">
        <v>15</v>
      </c>
      <c r="S5" s="6">
        <v>62</v>
      </c>
      <c r="T5" s="6">
        <v>197</v>
      </c>
      <c r="U5" s="6">
        <v>190</v>
      </c>
      <c r="V5" s="6">
        <v>262</v>
      </c>
      <c r="W5" s="6">
        <v>11</v>
      </c>
      <c r="X5" s="6">
        <v>30</v>
      </c>
      <c r="Y5" s="6">
        <v>54</v>
      </c>
      <c r="Z5" s="6">
        <v>138</v>
      </c>
      <c r="AA5" s="6">
        <v>42</v>
      </c>
      <c r="AB5" s="6">
        <v>31</v>
      </c>
    </row>
    <row r="6" spans="1:28">
      <c r="A6" s="3" t="s">
        <v>32</v>
      </c>
      <c r="B6" s="4">
        <v>21466</v>
      </c>
      <c r="C6" s="5">
        <v>8371</v>
      </c>
      <c r="D6" s="6">
        <v>3725</v>
      </c>
      <c r="E6" s="6">
        <v>2095</v>
      </c>
      <c r="F6" s="6">
        <v>902</v>
      </c>
      <c r="G6" s="6">
        <v>763</v>
      </c>
      <c r="H6" s="6">
        <v>1194</v>
      </c>
      <c r="I6" s="6">
        <v>250</v>
      </c>
      <c r="J6" s="6">
        <v>524</v>
      </c>
      <c r="K6" s="6">
        <v>236</v>
      </c>
      <c r="L6" s="6">
        <v>759</v>
      </c>
      <c r="M6" s="6">
        <v>149</v>
      </c>
      <c r="N6" s="6">
        <v>346</v>
      </c>
      <c r="O6" s="6">
        <v>131</v>
      </c>
      <c r="P6" s="6">
        <v>394</v>
      </c>
      <c r="Q6" s="6">
        <v>324</v>
      </c>
      <c r="R6" s="6">
        <v>21</v>
      </c>
      <c r="S6" s="6">
        <v>103</v>
      </c>
      <c r="T6" s="6">
        <v>305</v>
      </c>
      <c r="U6" s="6">
        <v>198</v>
      </c>
      <c r="V6" s="6">
        <v>343</v>
      </c>
      <c r="W6" s="6">
        <v>28</v>
      </c>
      <c r="X6" s="6">
        <v>34</v>
      </c>
      <c r="Y6" s="6">
        <v>56</v>
      </c>
      <c r="Z6" s="6">
        <v>193</v>
      </c>
      <c r="AA6" s="6">
        <v>42</v>
      </c>
      <c r="AB6" s="6">
        <v>48</v>
      </c>
    </row>
    <row r="7" spans="1:28">
      <c r="A7" s="3" t="s">
        <v>33</v>
      </c>
      <c r="B7" s="4">
        <v>24779</v>
      </c>
      <c r="C7" s="5">
        <v>9523</v>
      </c>
      <c r="D7" s="6">
        <v>4104</v>
      </c>
      <c r="E7" s="6">
        <v>2472</v>
      </c>
      <c r="F7" s="6">
        <v>968</v>
      </c>
      <c r="G7" s="6">
        <v>964</v>
      </c>
      <c r="H7" s="6">
        <v>1404</v>
      </c>
      <c r="I7" s="6">
        <v>339</v>
      </c>
      <c r="J7" s="6">
        <v>586</v>
      </c>
      <c r="K7" s="6">
        <v>324</v>
      </c>
      <c r="L7" s="6">
        <v>852</v>
      </c>
      <c r="M7" s="6">
        <v>172</v>
      </c>
      <c r="N7" s="6">
        <v>385</v>
      </c>
      <c r="O7" s="6">
        <v>189</v>
      </c>
      <c r="P7" s="6">
        <v>477</v>
      </c>
      <c r="Q7" s="6">
        <v>391</v>
      </c>
      <c r="R7" s="6">
        <v>23</v>
      </c>
      <c r="S7" s="6">
        <v>126</v>
      </c>
      <c r="T7" s="6">
        <v>341</v>
      </c>
      <c r="U7" s="6">
        <v>202</v>
      </c>
      <c r="V7" s="6">
        <v>397</v>
      </c>
      <c r="W7" s="6">
        <v>27</v>
      </c>
      <c r="X7" s="6">
        <v>66</v>
      </c>
      <c r="Y7" s="6">
        <v>74</v>
      </c>
      <c r="Z7" s="6">
        <v>218</v>
      </c>
      <c r="AA7" s="6">
        <v>61</v>
      </c>
      <c r="AB7" s="6">
        <v>104</v>
      </c>
    </row>
    <row r="8" spans="1:28">
      <c r="A8" s="3" t="s">
        <v>34</v>
      </c>
      <c r="B8" s="4">
        <v>24831</v>
      </c>
      <c r="C8" s="5">
        <v>9671</v>
      </c>
      <c r="D8" s="6">
        <v>4024</v>
      </c>
      <c r="E8" s="6">
        <v>2549</v>
      </c>
      <c r="F8" s="6">
        <v>1133</v>
      </c>
      <c r="G8" s="6">
        <v>867</v>
      </c>
      <c r="H8" s="6">
        <v>1405</v>
      </c>
      <c r="I8" s="6">
        <v>305</v>
      </c>
      <c r="J8" s="6">
        <v>629</v>
      </c>
      <c r="K8" s="6">
        <v>354</v>
      </c>
      <c r="L8" s="6">
        <v>727</v>
      </c>
      <c r="M8" s="6">
        <v>162</v>
      </c>
      <c r="N8" s="6">
        <v>367</v>
      </c>
      <c r="O8" s="6">
        <v>159</v>
      </c>
      <c r="P8" s="6">
        <v>484</v>
      </c>
      <c r="Q8" s="6">
        <v>454</v>
      </c>
      <c r="R8" s="6">
        <v>28</v>
      </c>
      <c r="S8" s="6">
        <v>121</v>
      </c>
      <c r="T8" s="6">
        <v>363</v>
      </c>
      <c r="U8" s="6">
        <v>217</v>
      </c>
      <c r="V8" s="6">
        <v>435</v>
      </c>
      <c r="W8" s="6">
        <v>24</v>
      </c>
      <c r="X8" s="6">
        <v>40</v>
      </c>
      <c r="Y8" s="6">
        <v>70</v>
      </c>
      <c r="Z8" s="6">
        <v>226</v>
      </c>
      <c r="AA8" s="6">
        <v>57</v>
      </c>
      <c r="AB8" s="6">
        <v>104</v>
      </c>
    </row>
    <row r="9" spans="1:28">
      <c r="A9" s="3" t="s">
        <v>35</v>
      </c>
      <c r="B9" s="4">
        <v>20930</v>
      </c>
      <c r="C9" s="5">
        <v>9042</v>
      </c>
      <c r="D9" s="6">
        <v>3361</v>
      </c>
      <c r="E9" s="6">
        <v>2427</v>
      </c>
      <c r="F9" s="6">
        <v>841</v>
      </c>
      <c r="G9" s="6">
        <v>730</v>
      </c>
      <c r="H9" s="6">
        <v>1021</v>
      </c>
      <c r="I9" s="6">
        <v>182</v>
      </c>
      <c r="J9" s="6">
        <v>520</v>
      </c>
      <c r="K9" s="6">
        <v>255</v>
      </c>
      <c r="L9" s="6">
        <v>466</v>
      </c>
      <c r="M9" s="6">
        <v>94</v>
      </c>
      <c r="N9" s="6">
        <v>293</v>
      </c>
      <c r="O9" s="6">
        <v>86</v>
      </c>
      <c r="P9" s="6">
        <v>522</v>
      </c>
      <c r="Q9" s="6">
        <v>463</v>
      </c>
      <c r="R9" s="6">
        <v>1</v>
      </c>
      <c r="S9" s="6">
        <v>45</v>
      </c>
      <c r="T9" s="6">
        <v>253</v>
      </c>
      <c r="U9" s="6">
        <v>143</v>
      </c>
      <c r="V9" s="6">
        <v>310</v>
      </c>
      <c r="W9" s="6">
        <v>-4</v>
      </c>
      <c r="X9" s="6">
        <v>-13</v>
      </c>
      <c r="Y9" s="6">
        <v>22</v>
      </c>
      <c r="Z9" s="6">
        <v>97</v>
      </c>
      <c r="AA9" s="6">
        <v>2</v>
      </c>
      <c r="AB9" s="6">
        <v>2</v>
      </c>
    </row>
    <row r="10" spans="1:28">
      <c r="A10" s="3" t="s">
        <v>36</v>
      </c>
      <c r="B10" s="4">
        <v>18877</v>
      </c>
      <c r="C10" s="5">
        <v>8873</v>
      </c>
      <c r="D10" s="6">
        <v>3068</v>
      </c>
      <c r="E10" s="6">
        <v>2220</v>
      </c>
      <c r="F10" s="6">
        <v>522</v>
      </c>
      <c r="G10" s="6">
        <v>461</v>
      </c>
      <c r="H10" s="6">
        <v>989</v>
      </c>
      <c r="I10" s="6">
        <v>108</v>
      </c>
      <c r="J10" s="6">
        <v>393</v>
      </c>
      <c r="K10" s="6">
        <v>155</v>
      </c>
      <c r="L10" s="6">
        <v>308</v>
      </c>
      <c r="M10" s="6">
        <v>76</v>
      </c>
      <c r="N10" s="6">
        <v>226</v>
      </c>
      <c r="O10" s="6">
        <v>52</v>
      </c>
      <c r="P10" s="6">
        <v>375</v>
      </c>
      <c r="Q10" s="6">
        <v>336</v>
      </c>
      <c r="R10" s="6">
        <v>18</v>
      </c>
      <c r="S10" s="6">
        <v>32</v>
      </c>
      <c r="T10" s="6">
        <v>210</v>
      </c>
      <c r="U10" s="6">
        <v>137</v>
      </c>
      <c r="V10" s="6">
        <v>253</v>
      </c>
      <c r="W10" s="6">
        <v>5</v>
      </c>
      <c r="X10" s="6">
        <v>8</v>
      </c>
      <c r="Y10" s="6">
        <v>53</v>
      </c>
      <c r="Z10" s="6">
        <v>96</v>
      </c>
      <c r="AA10" s="6">
        <v>18</v>
      </c>
      <c r="AB10" s="6">
        <v>20</v>
      </c>
    </row>
    <row r="11" spans="1:28">
      <c r="A11" s="3" t="s">
        <v>37</v>
      </c>
      <c r="B11" s="4">
        <v>21206</v>
      </c>
      <c r="C11" s="5">
        <v>8738</v>
      </c>
      <c r="D11" s="6">
        <v>3741</v>
      </c>
      <c r="E11" s="6">
        <v>2341</v>
      </c>
      <c r="F11" s="6">
        <v>854</v>
      </c>
      <c r="G11" s="6">
        <v>713</v>
      </c>
      <c r="H11" s="6">
        <v>1226</v>
      </c>
      <c r="I11" s="6">
        <v>193</v>
      </c>
      <c r="J11" s="6">
        <v>454</v>
      </c>
      <c r="K11" s="6">
        <v>238</v>
      </c>
      <c r="L11" s="6">
        <v>427</v>
      </c>
      <c r="M11" s="6">
        <v>100</v>
      </c>
      <c r="N11" s="6">
        <v>297</v>
      </c>
      <c r="O11" s="6">
        <v>92</v>
      </c>
      <c r="P11" s="6">
        <v>381</v>
      </c>
      <c r="Q11" s="6">
        <v>321</v>
      </c>
      <c r="R11" s="6">
        <v>15</v>
      </c>
      <c r="S11" s="6">
        <v>72</v>
      </c>
      <c r="T11" s="6">
        <v>251</v>
      </c>
      <c r="U11" s="6">
        <v>177</v>
      </c>
      <c r="V11" s="6">
        <v>367</v>
      </c>
      <c r="W11" s="6">
        <v>23</v>
      </c>
      <c r="X11" s="6">
        <v>33</v>
      </c>
      <c r="Y11" s="6">
        <v>50</v>
      </c>
      <c r="Z11" s="6">
        <v>159</v>
      </c>
      <c r="AA11" s="6">
        <v>48</v>
      </c>
      <c r="AB11" s="6">
        <v>50</v>
      </c>
    </row>
    <row r="12" spans="1:28">
      <c r="A12" s="3" t="s">
        <v>38</v>
      </c>
      <c r="B12" s="4">
        <v>24616</v>
      </c>
      <c r="C12" s="5">
        <v>10006</v>
      </c>
      <c r="D12" s="6">
        <v>4176</v>
      </c>
      <c r="E12" s="6">
        <v>2557</v>
      </c>
      <c r="F12" s="6">
        <v>957</v>
      </c>
      <c r="G12" s="6">
        <v>908</v>
      </c>
      <c r="H12" s="6">
        <v>1289</v>
      </c>
      <c r="I12" s="6">
        <v>278</v>
      </c>
      <c r="J12" s="6">
        <v>580</v>
      </c>
      <c r="K12" s="6">
        <v>285</v>
      </c>
      <c r="L12" s="6">
        <v>659</v>
      </c>
      <c r="M12" s="6">
        <v>121</v>
      </c>
      <c r="N12" s="6">
        <v>395</v>
      </c>
      <c r="O12" s="6">
        <v>124</v>
      </c>
      <c r="P12" s="6">
        <v>467</v>
      </c>
      <c r="Q12" s="6">
        <v>380</v>
      </c>
      <c r="R12" s="6">
        <v>19</v>
      </c>
      <c r="S12" s="6">
        <v>107</v>
      </c>
      <c r="T12" s="6">
        <v>321</v>
      </c>
      <c r="U12" s="6">
        <v>199</v>
      </c>
      <c r="V12" s="6">
        <v>347</v>
      </c>
      <c r="W12" s="6">
        <v>27</v>
      </c>
      <c r="X12" s="6">
        <v>41</v>
      </c>
      <c r="Y12" s="6">
        <v>46</v>
      </c>
      <c r="Z12" s="6">
        <v>217</v>
      </c>
      <c r="AA12" s="6">
        <v>62</v>
      </c>
      <c r="AB12" s="6">
        <v>55</v>
      </c>
    </row>
    <row r="13" spans="1:28">
      <c r="A13" s="3" t="s">
        <v>39</v>
      </c>
      <c r="B13" s="4">
        <v>29117</v>
      </c>
      <c r="C13" s="5">
        <v>11516</v>
      </c>
      <c r="D13" s="6">
        <v>4696</v>
      </c>
      <c r="E13" s="6">
        <v>2990</v>
      </c>
      <c r="F13" s="6">
        <v>1269</v>
      </c>
      <c r="G13" s="6">
        <v>1103</v>
      </c>
      <c r="H13" s="6">
        <v>1595</v>
      </c>
      <c r="I13" s="6">
        <v>385</v>
      </c>
      <c r="J13" s="6">
        <v>706</v>
      </c>
      <c r="K13" s="6">
        <v>395</v>
      </c>
      <c r="L13" s="6">
        <v>820</v>
      </c>
      <c r="M13" s="6">
        <v>215</v>
      </c>
      <c r="N13" s="6">
        <v>496</v>
      </c>
      <c r="O13" s="6">
        <v>177</v>
      </c>
      <c r="P13" s="6">
        <v>554</v>
      </c>
      <c r="Q13" s="6">
        <v>458</v>
      </c>
      <c r="R13" s="6">
        <v>30</v>
      </c>
      <c r="S13" s="6">
        <v>115</v>
      </c>
      <c r="T13" s="6">
        <v>356</v>
      </c>
      <c r="U13" s="6">
        <v>243</v>
      </c>
      <c r="V13" s="6">
        <v>427</v>
      </c>
      <c r="W13" s="6">
        <v>39</v>
      </c>
      <c r="X13" s="6">
        <v>61</v>
      </c>
      <c r="Y13" s="6">
        <v>94</v>
      </c>
      <c r="Z13" s="6">
        <v>262</v>
      </c>
      <c r="AA13" s="6">
        <v>74</v>
      </c>
      <c r="AB13" s="6">
        <v>58</v>
      </c>
    </row>
    <row r="14" spans="1:28">
      <c r="A14" s="3" t="s">
        <v>40</v>
      </c>
      <c r="B14" s="4">
        <v>33263</v>
      </c>
      <c r="C14" s="5">
        <v>13526</v>
      </c>
      <c r="D14" s="6">
        <v>5112</v>
      </c>
      <c r="E14" s="6">
        <v>3407</v>
      </c>
      <c r="F14" s="6">
        <v>1375</v>
      </c>
      <c r="G14" s="6">
        <v>1211</v>
      </c>
      <c r="H14" s="6">
        <v>1903</v>
      </c>
      <c r="I14" s="6">
        <v>420</v>
      </c>
      <c r="J14" s="6">
        <v>824</v>
      </c>
      <c r="K14" s="6">
        <v>462</v>
      </c>
      <c r="L14" s="6">
        <v>841</v>
      </c>
      <c r="M14" s="6">
        <v>200</v>
      </c>
      <c r="N14" s="6">
        <v>500</v>
      </c>
      <c r="O14" s="6">
        <v>201</v>
      </c>
      <c r="P14" s="6">
        <v>669</v>
      </c>
      <c r="Q14" s="6">
        <v>502</v>
      </c>
      <c r="R14" s="6">
        <v>28</v>
      </c>
      <c r="S14" s="6">
        <v>153</v>
      </c>
      <c r="T14" s="6">
        <v>468</v>
      </c>
      <c r="U14" s="6">
        <v>285</v>
      </c>
      <c r="V14" s="6">
        <v>515</v>
      </c>
      <c r="W14" s="6">
        <v>29</v>
      </c>
      <c r="X14" s="6">
        <v>68</v>
      </c>
      <c r="Y14" s="6">
        <v>109</v>
      </c>
      <c r="Z14" s="6">
        <v>282</v>
      </c>
      <c r="AA14" s="6">
        <v>89</v>
      </c>
      <c r="AB14" s="6">
        <v>82</v>
      </c>
    </row>
    <row r="15" spans="1:28">
      <c r="A15" s="3" t="s">
        <v>41</v>
      </c>
      <c r="B15" s="4">
        <v>34742</v>
      </c>
      <c r="C15" s="5">
        <v>14436</v>
      </c>
      <c r="D15" s="6">
        <v>5133</v>
      </c>
      <c r="E15" s="6">
        <v>3813</v>
      </c>
      <c r="F15" s="6">
        <v>1404</v>
      </c>
      <c r="G15" s="6">
        <v>1255</v>
      </c>
      <c r="H15" s="6">
        <v>2005</v>
      </c>
      <c r="I15" s="6">
        <v>378</v>
      </c>
      <c r="J15" s="6">
        <v>837</v>
      </c>
      <c r="K15" s="6">
        <v>425</v>
      </c>
      <c r="L15" s="6">
        <v>753</v>
      </c>
      <c r="M15" s="6">
        <v>207</v>
      </c>
      <c r="N15" s="6">
        <v>542</v>
      </c>
      <c r="O15" s="6">
        <v>217</v>
      </c>
      <c r="P15" s="6">
        <v>658</v>
      </c>
      <c r="Q15" s="6">
        <v>535</v>
      </c>
      <c r="R15" s="6">
        <v>40</v>
      </c>
      <c r="S15" s="6">
        <v>141</v>
      </c>
      <c r="T15" s="6">
        <v>454</v>
      </c>
      <c r="U15" s="6">
        <v>289</v>
      </c>
      <c r="V15" s="6">
        <v>539</v>
      </c>
      <c r="W15" s="6">
        <v>41</v>
      </c>
      <c r="X15" s="6">
        <v>59</v>
      </c>
      <c r="Y15" s="6">
        <v>100</v>
      </c>
      <c r="Z15" s="6">
        <v>317</v>
      </c>
      <c r="AA15" s="6">
        <v>97</v>
      </c>
      <c r="AB15" s="6">
        <v>73</v>
      </c>
    </row>
    <row r="16" spans="1:28">
      <c r="A16" s="3" t="s">
        <v>42</v>
      </c>
      <c r="B16" s="4">
        <v>29705</v>
      </c>
      <c r="C16" s="5">
        <v>12019</v>
      </c>
      <c r="D16" s="6">
        <v>4261</v>
      </c>
      <c r="E16" s="6">
        <v>3262</v>
      </c>
      <c r="F16" s="6">
        <v>1329</v>
      </c>
      <c r="G16" s="6">
        <v>1098</v>
      </c>
      <c r="H16" s="6">
        <v>1722</v>
      </c>
      <c r="I16" s="6">
        <v>371</v>
      </c>
      <c r="J16" s="6">
        <v>767</v>
      </c>
      <c r="K16" s="6">
        <v>436</v>
      </c>
      <c r="L16" s="6">
        <v>640</v>
      </c>
      <c r="M16" s="6">
        <v>243</v>
      </c>
      <c r="N16" s="6">
        <v>477</v>
      </c>
      <c r="O16" s="6">
        <v>185</v>
      </c>
      <c r="P16" s="6">
        <v>522</v>
      </c>
      <c r="Q16" s="6">
        <v>446</v>
      </c>
      <c r="R16" s="6">
        <v>25</v>
      </c>
      <c r="S16" s="6">
        <v>119</v>
      </c>
      <c r="T16" s="6">
        <v>366</v>
      </c>
      <c r="U16" s="6">
        <v>253</v>
      </c>
      <c r="V16" s="6">
        <v>519</v>
      </c>
      <c r="W16" s="6">
        <v>42</v>
      </c>
      <c r="X16" s="6">
        <v>72</v>
      </c>
      <c r="Y16" s="6">
        <v>119</v>
      </c>
      <c r="Z16" s="6">
        <v>256</v>
      </c>
      <c r="AA16" s="6">
        <v>98</v>
      </c>
      <c r="AB16" s="6">
        <v>78</v>
      </c>
    </row>
    <row r="17" spans="1:28">
      <c r="A17" s="3" t="s">
        <v>43</v>
      </c>
      <c r="B17" s="4">
        <v>31220</v>
      </c>
      <c r="C17" s="5">
        <v>11837</v>
      </c>
      <c r="D17" s="6">
        <v>4562</v>
      </c>
      <c r="E17" s="6">
        <v>3496</v>
      </c>
      <c r="F17" s="6">
        <v>1492</v>
      </c>
      <c r="G17" s="6">
        <v>1244</v>
      </c>
      <c r="H17" s="6">
        <v>1736</v>
      </c>
      <c r="I17" s="6">
        <v>455</v>
      </c>
      <c r="J17" s="6">
        <v>888</v>
      </c>
      <c r="K17" s="6">
        <v>529</v>
      </c>
      <c r="L17" s="6">
        <v>696</v>
      </c>
      <c r="M17" s="6">
        <v>284</v>
      </c>
      <c r="N17" s="6">
        <v>534</v>
      </c>
      <c r="O17" s="6">
        <v>222</v>
      </c>
      <c r="P17" s="6">
        <v>521</v>
      </c>
      <c r="Q17" s="6">
        <v>464</v>
      </c>
      <c r="R17" s="6">
        <v>31</v>
      </c>
      <c r="S17" s="6">
        <v>117</v>
      </c>
      <c r="T17" s="6">
        <v>424</v>
      </c>
      <c r="U17" s="6">
        <v>255</v>
      </c>
      <c r="V17" s="6">
        <v>536</v>
      </c>
      <c r="W17" s="6">
        <v>48</v>
      </c>
      <c r="X17" s="6">
        <v>95</v>
      </c>
      <c r="Y17" s="6">
        <v>149</v>
      </c>
      <c r="Z17" s="6">
        <v>373</v>
      </c>
      <c r="AA17" s="6">
        <v>129</v>
      </c>
      <c r="AB17" s="6">
        <v>114</v>
      </c>
    </row>
    <row r="18" spans="1:28">
      <c r="A18" s="3" t="s">
        <v>44</v>
      </c>
      <c r="B18" s="4">
        <v>34312</v>
      </c>
      <c r="C18" s="5">
        <v>11682</v>
      </c>
      <c r="D18" s="6">
        <v>5232</v>
      </c>
      <c r="E18" s="6">
        <v>3674</v>
      </c>
      <c r="F18" s="6">
        <v>1879</v>
      </c>
      <c r="G18" s="6">
        <v>1522</v>
      </c>
      <c r="H18" s="6">
        <v>1877</v>
      </c>
      <c r="I18" s="6">
        <v>708</v>
      </c>
      <c r="J18" s="6">
        <v>1012</v>
      </c>
      <c r="K18" s="6">
        <v>650</v>
      </c>
      <c r="L18" s="6">
        <v>798</v>
      </c>
      <c r="M18" s="6">
        <v>341</v>
      </c>
      <c r="N18" s="6">
        <v>737</v>
      </c>
      <c r="O18" s="6">
        <v>239</v>
      </c>
      <c r="P18" s="6">
        <v>609</v>
      </c>
      <c r="Q18" s="6">
        <v>551</v>
      </c>
      <c r="R18" s="6">
        <v>28</v>
      </c>
      <c r="S18" s="6">
        <v>152</v>
      </c>
      <c r="T18" s="6">
        <v>520</v>
      </c>
      <c r="U18" s="6">
        <v>340</v>
      </c>
      <c r="V18" s="6">
        <v>547</v>
      </c>
      <c r="W18" s="6">
        <v>65</v>
      </c>
      <c r="X18" s="6">
        <v>123</v>
      </c>
      <c r="Y18" s="6">
        <v>220</v>
      </c>
      <c r="Z18" s="6">
        <v>489</v>
      </c>
      <c r="AA18" s="6">
        <v>174</v>
      </c>
      <c r="AB18" s="6">
        <v>143</v>
      </c>
    </row>
    <row r="19" spans="1:28">
      <c r="A19" s="3" t="s">
        <v>45</v>
      </c>
      <c r="B19" s="4">
        <v>37441</v>
      </c>
      <c r="C19" s="5">
        <v>12453</v>
      </c>
      <c r="D19" s="6">
        <v>5451</v>
      </c>
      <c r="E19" s="6">
        <v>4098</v>
      </c>
      <c r="F19" s="6">
        <v>1965</v>
      </c>
      <c r="G19" s="6">
        <v>1708</v>
      </c>
      <c r="H19" s="6">
        <v>2126</v>
      </c>
      <c r="I19" s="6">
        <v>820</v>
      </c>
      <c r="J19" s="6">
        <v>1152</v>
      </c>
      <c r="K19" s="6">
        <v>880</v>
      </c>
      <c r="L19" s="6">
        <v>838</v>
      </c>
      <c r="M19" s="6">
        <v>439</v>
      </c>
      <c r="N19" s="6">
        <v>761</v>
      </c>
      <c r="O19" s="6">
        <v>258</v>
      </c>
      <c r="P19" s="6">
        <v>665</v>
      </c>
      <c r="Q19" s="6">
        <v>589</v>
      </c>
      <c r="R19" s="6">
        <v>30</v>
      </c>
      <c r="S19" s="6">
        <v>182</v>
      </c>
      <c r="T19" s="6">
        <v>575</v>
      </c>
      <c r="U19" s="6">
        <v>412</v>
      </c>
      <c r="V19" s="6">
        <v>656</v>
      </c>
      <c r="W19" s="6">
        <v>65</v>
      </c>
      <c r="X19" s="6">
        <v>136</v>
      </c>
      <c r="Y19" s="6">
        <v>244</v>
      </c>
      <c r="Z19" s="6">
        <v>582</v>
      </c>
      <c r="AA19" s="6">
        <v>185</v>
      </c>
      <c r="AB19" s="6">
        <v>164</v>
      </c>
    </row>
    <row r="20" spans="1:28">
      <c r="A20" s="3" t="s">
        <v>46</v>
      </c>
      <c r="B20" s="4">
        <v>34666</v>
      </c>
      <c r="C20" s="5">
        <v>11830</v>
      </c>
      <c r="D20" s="6">
        <v>5029</v>
      </c>
      <c r="E20" s="6">
        <v>4039</v>
      </c>
      <c r="F20" s="6">
        <v>1792</v>
      </c>
      <c r="G20" s="6">
        <v>1532</v>
      </c>
      <c r="H20" s="6">
        <v>1875</v>
      </c>
      <c r="I20" s="6">
        <v>668</v>
      </c>
      <c r="J20" s="6">
        <v>1057</v>
      </c>
      <c r="K20" s="6">
        <v>686</v>
      </c>
      <c r="L20" s="6">
        <v>747</v>
      </c>
      <c r="M20" s="6">
        <v>336</v>
      </c>
      <c r="N20" s="6">
        <v>659</v>
      </c>
      <c r="O20" s="6">
        <v>261</v>
      </c>
      <c r="P20" s="6">
        <v>680</v>
      </c>
      <c r="Q20" s="6">
        <v>546</v>
      </c>
      <c r="R20" s="6">
        <v>43</v>
      </c>
      <c r="S20" s="6">
        <v>178</v>
      </c>
      <c r="T20" s="6">
        <v>582</v>
      </c>
      <c r="U20" s="6">
        <v>375</v>
      </c>
      <c r="V20" s="6">
        <v>598</v>
      </c>
      <c r="W20" s="6">
        <v>68</v>
      </c>
      <c r="X20" s="6">
        <v>106</v>
      </c>
      <c r="Y20" s="6">
        <v>223</v>
      </c>
      <c r="Z20" s="6">
        <v>484</v>
      </c>
      <c r="AA20" s="6">
        <v>139</v>
      </c>
      <c r="AB20" s="6">
        <v>143</v>
      </c>
    </row>
    <row r="21" spans="1:28">
      <c r="A21" s="3" t="s">
        <v>47</v>
      </c>
      <c r="B21" s="4">
        <v>20515</v>
      </c>
      <c r="C21" s="5">
        <v>7112</v>
      </c>
      <c r="D21" s="6">
        <v>2843</v>
      </c>
      <c r="E21" s="6">
        <v>2263</v>
      </c>
      <c r="F21" s="6">
        <v>1178</v>
      </c>
      <c r="G21" s="6">
        <v>926</v>
      </c>
      <c r="H21" s="6">
        <v>1166</v>
      </c>
      <c r="I21" s="6">
        <v>341</v>
      </c>
      <c r="J21" s="6">
        <v>628</v>
      </c>
      <c r="K21" s="6">
        <v>429</v>
      </c>
      <c r="L21" s="6">
        <v>418</v>
      </c>
      <c r="M21" s="6">
        <v>177</v>
      </c>
      <c r="N21" s="6">
        <v>405</v>
      </c>
      <c r="O21" s="6">
        <v>169</v>
      </c>
      <c r="P21" s="6">
        <v>411</v>
      </c>
      <c r="Q21" s="6">
        <v>314</v>
      </c>
      <c r="R21" s="6">
        <v>21</v>
      </c>
      <c r="S21" s="6">
        <v>104</v>
      </c>
      <c r="T21" s="6">
        <v>331</v>
      </c>
      <c r="U21" s="6">
        <v>248</v>
      </c>
      <c r="V21" s="6">
        <v>393</v>
      </c>
      <c r="W21" s="6">
        <v>38</v>
      </c>
      <c r="X21" s="6">
        <v>45</v>
      </c>
      <c r="Y21" s="6">
        <v>123</v>
      </c>
      <c r="Z21" s="6">
        <v>260</v>
      </c>
      <c r="AA21" s="6">
        <v>92</v>
      </c>
      <c r="AB21" s="6">
        <v>79</v>
      </c>
    </row>
    <row r="22" spans="1:28">
      <c r="A22" s="7" t="s">
        <v>48</v>
      </c>
      <c r="B22" s="4">
        <v>13442</v>
      </c>
      <c r="C22" s="5">
        <v>4282</v>
      </c>
      <c r="D22" s="6">
        <v>1958</v>
      </c>
      <c r="E22" s="6">
        <v>1528</v>
      </c>
      <c r="F22" s="6">
        <v>791</v>
      </c>
      <c r="G22" s="6">
        <v>647</v>
      </c>
      <c r="H22" s="6">
        <v>768</v>
      </c>
      <c r="I22" s="6">
        <v>284</v>
      </c>
      <c r="J22" s="6">
        <v>432</v>
      </c>
      <c r="K22" s="6">
        <v>297</v>
      </c>
      <c r="L22" s="6">
        <v>298</v>
      </c>
      <c r="M22" s="6">
        <v>141</v>
      </c>
      <c r="N22" s="6">
        <v>256</v>
      </c>
      <c r="O22" s="6">
        <v>127</v>
      </c>
      <c r="P22" s="6">
        <v>228</v>
      </c>
      <c r="Q22" s="6">
        <v>235</v>
      </c>
      <c r="R22" s="6">
        <v>16</v>
      </c>
      <c r="S22" s="6">
        <v>72</v>
      </c>
      <c r="T22" s="6">
        <v>191</v>
      </c>
      <c r="U22" s="6">
        <v>149</v>
      </c>
      <c r="V22" s="6">
        <v>219</v>
      </c>
      <c r="W22" s="6">
        <v>23</v>
      </c>
      <c r="X22" s="6">
        <v>59</v>
      </c>
      <c r="Y22" s="6">
        <v>116</v>
      </c>
      <c r="Z22" s="6">
        <v>201</v>
      </c>
      <c r="AA22" s="6">
        <v>62</v>
      </c>
      <c r="AB22" s="6">
        <v>67</v>
      </c>
    </row>
    <row r="23" spans="1:28">
      <c r="A23" s="7" t="s">
        <v>49</v>
      </c>
      <c r="B23" s="4">
        <v>6730</v>
      </c>
      <c r="C23" s="5">
        <v>2178</v>
      </c>
      <c r="D23" s="6">
        <v>923</v>
      </c>
      <c r="E23" s="6">
        <v>744</v>
      </c>
      <c r="F23" s="6">
        <v>375</v>
      </c>
      <c r="G23" s="6">
        <v>390</v>
      </c>
      <c r="H23" s="6">
        <v>359</v>
      </c>
      <c r="I23" s="6">
        <v>158</v>
      </c>
      <c r="J23" s="6">
        <v>234</v>
      </c>
      <c r="K23" s="6">
        <v>140</v>
      </c>
      <c r="L23" s="6">
        <v>128</v>
      </c>
      <c r="M23" s="6">
        <v>97</v>
      </c>
      <c r="N23" s="6">
        <v>146</v>
      </c>
      <c r="O23" s="6">
        <v>49</v>
      </c>
      <c r="P23" s="6">
        <v>129</v>
      </c>
      <c r="Q23" s="6">
        <v>89</v>
      </c>
      <c r="R23" s="6">
        <v>6</v>
      </c>
      <c r="S23" s="6">
        <v>31</v>
      </c>
      <c r="T23" s="6">
        <v>87</v>
      </c>
      <c r="U23" s="6">
        <v>77</v>
      </c>
      <c r="V23" s="6">
        <v>83</v>
      </c>
      <c r="W23" s="6">
        <v>26</v>
      </c>
      <c r="X23" s="6">
        <v>33</v>
      </c>
      <c r="Y23" s="6">
        <v>65</v>
      </c>
      <c r="Z23" s="6">
        <v>131</v>
      </c>
      <c r="AA23" s="6">
        <v>21</v>
      </c>
      <c r="AB23" s="6">
        <v>29</v>
      </c>
    </row>
    <row r="24" spans="1:28">
      <c r="A24" s="7" t="s">
        <v>50</v>
      </c>
      <c r="B24" s="4">
        <v>1688</v>
      </c>
      <c r="C24" s="5">
        <v>630</v>
      </c>
      <c r="D24" s="6">
        <v>197</v>
      </c>
      <c r="E24" s="6">
        <v>172</v>
      </c>
      <c r="F24" s="6">
        <v>98</v>
      </c>
      <c r="G24" s="6">
        <v>124</v>
      </c>
      <c r="H24" s="6">
        <v>91</v>
      </c>
      <c r="I24" s="6">
        <v>23</v>
      </c>
      <c r="J24" s="6">
        <v>64</v>
      </c>
      <c r="K24" s="6">
        <v>26</v>
      </c>
      <c r="L24" s="6">
        <v>44</v>
      </c>
      <c r="M24" s="6">
        <v>18</v>
      </c>
      <c r="N24" s="6">
        <v>19</v>
      </c>
      <c r="O24" s="6">
        <v>9</v>
      </c>
      <c r="P24" s="6">
        <v>17</v>
      </c>
      <c r="Q24" s="6">
        <v>8</v>
      </c>
      <c r="R24" s="6">
        <v>1</v>
      </c>
      <c r="S24" s="6">
        <v>11</v>
      </c>
      <c r="T24" s="6">
        <v>31</v>
      </c>
      <c r="U24" s="6">
        <v>15</v>
      </c>
      <c r="V24" s="6">
        <v>18</v>
      </c>
      <c r="W24" s="6">
        <v>6</v>
      </c>
      <c r="X24" s="6">
        <v>5</v>
      </c>
      <c r="Y24" s="6">
        <v>12</v>
      </c>
      <c r="Z24" s="6">
        <v>34</v>
      </c>
      <c r="AA24" s="6">
        <v>10</v>
      </c>
      <c r="AB24" s="6">
        <v>5</v>
      </c>
    </row>
    <row r="25" spans="1:28" ht="17.25" thickBot="1">
      <c r="A25" s="8" t="s">
        <v>51</v>
      </c>
      <c r="B25" s="9">
        <v>156</v>
      </c>
      <c r="C25" s="10">
        <v>78</v>
      </c>
      <c r="D25" s="11">
        <v>13</v>
      </c>
      <c r="E25" s="11">
        <v>33</v>
      </c>
      <c r="F25" s="11">
        <v>3</v>
      </c>
      <c r="G25" s="11">
        <v>22</v>
      </c>
      <c r="H25" s="11">
        <v>6</v>
      </c>
      <c r="I25" s="11">
        <v>2</v>
      </c>
      <c r="J25" s="11">
        <v>1</v>
      </c>
      <c r="K25" s="11">
        <v>-7</v>
      </c>
      <c r="L25" s="11">
        <v>2</v>
      </c>
      <c r="M25" s="11">
        <v>3</v>
      </c>
      <c r="N25" s="11">
        <v>3</v>
      </c>
      <c r="O25" s="11">
        <v>1</v>
      </c>
      <c r="P25" s="11">
        <v>3</v>
      </c>
      <c r="Q25" s="11">
        <v>0</v>
      </c>
      <c r="R25" s="11">
        <v>1</v>
      </c>
      <c r="S25" s="11">
        <v>-1</v>
      </c>
      <c r="T25" s="11">
        <v>1</v>
      </c>
      <c r="U25" s="11">
        <v>5</v>
      </c>
      <c r="V25" s="11">
        <v>2</v>
      </c>
      <c r="W25" s="11">
        <v>-2</v>
      </c>
      <c r="X25" s="11">
        <v>0</v>
      </c>
      <c r="Y25" s="11">
        <v>-10</v>
      </c>
      <c r="Z25" s="11">
        <v>2</v>
      </c>
      <c r="AA25" s="11">
        <v>-4</v>
      </c>
      <c r="AB25" s="11">
        <v>-2</v>
      </c>
    </row>
    <row r="26" spans="1:28" s="17" customFormat="1" ht="17.25" thickTop="1">
      <c r="A26" s="16" t="s">
        <v>54</v>
      </c>
      <c r="B26" s="18">
        <f>SUM(B5:B25)</f>
        <v>481086</v>
      </c>
      <c r="C26" s="19">
        <f>SUM(C5:C25)</f>
        <v>184739</v>
      </c>
      <c r="D26" s="19">
        <f t="shared" ref="D26:AB26" si="0">SUM(D5:D25)</f>
        <v>74895</v>
      </c>
      <c r="E26" s="19">
        <f t="shared" si="0"/>
        <v>52011</v>
      </c>
      <c r="F26" s="19">
        <f t="shared" si="0"/>
        <v>21720</v>
      </c>
      <c r="G26" s="19">
        <f t="shared" si="0"/>
        <v>18746</v>
      </c>
      <c r="H26" s="19">
        <f t="shared" si="0"/>
        <v>26645</v>
      </c>
      <c r="I26" s="19">
        <f t="shared" si="0"/>
        <v>6852</v>
      </c>
      <c r="J26" s="19">
        <f t="shared" si="0"/>
        <v>12666</v>
      </c>
      <c r="K26" s="19">
        <f t="shared" si="0"/>
        <v>7356</v>
      </c>
      <c r="L26" s="19">
        <f t="shared" si="0"/>
        <v>11729</v>
      </c>
      <c r="M26" s="19">
        <f t="shared" si="0"/>
        <v>3673</v>
      </c>
      <c r="N26" s="19">
        <f t="shared" si="0"/>
        <v>8132</v>
      </c>
      <c r="O26" s="19">
        <f t="shared" si="0"/>
        <v>3046</v>
      </c>
      <c r="P26" s="19">
        <f t="shared" si="0"/>
        <v>9047</v>
      </c>
      <c r="Q26" s="19">
        <f t="shared" si="0"/>
        <v>7680</v>
      </c>
      <c r="R26" s="19">
        <f t="shared" si="0"/>
        <v>440</v>
      </c>
      <c r="S26" s="19">
        <f t="shared" si="0"/>
        <v>2042</v>
      </c>
      <c r="T26" s="19">
        <f t="shared" si="0"/>
        <v>6627</v>
      </c>
      <c r="U26" s="19">
        <f t="shared" si="0"/>
        <v>4409</v>
      </c>
      <c r="V26" s="19">
        <f t="shared" si="0"/>
        <v>7766</v>
      </c>
      <c r="W26" s="19">
        <f t="shared" si="0"/>
        <v>629</v>
      </c>
      <c r="X26" s="19">
        <f t="shared" si="0"/>
        <v>1101</v>
      </c>
      <c r="Y26" s="19">
        <f t="shared" si="0"/>
        <v>1989</v>
      </c>
      <c r="Z26" s="19">
        <f t="shared" si="0"/>
        <v>5017</v>
      </c>
      <c r="AA26" s="19">
        <f t="shared" si="0"/>
        <v>1498</v>
      </c>
      <c r="AB26" s="19">
        <f t="shared" si="0"/>
        <v>1447</v>
      </c>
    </row>
    <row r="27" spans="1:28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spans="1:28">
      <c r="A28" s="32" t="s">
        <v>27</v>
      </c>
      <c r="B28" s="27" t="s">
        <v>29</v>
      </c>
      <c r="C28" s="25" t="s">
        <v>25</v>
      </c>
      <c r="D28" s="20" t="s">
        <v>14</v>
      </c>
      <c r="E28" s="20" t="s">
        <v>15</v>
      </c>
      <c r="F28" s="20" t="s">
        <v>16</v>
      </c>
      <c r="G28" s="20" t="s">
        <v>17</v>
      </c>
      <c r="H28" s="20" t="s">
        <v>18</v>
      </c>
      <c r="I28" s="20" t="s">
        <v>19</v>
      </c>
      <c r="J28" s="20" t="s">
        <v>20</v>
      </c>
      <c r="K28" s="20" t="s">
        <v>21</v>
      </c>
      <c r="L28" s="20" t="s">
        <v>0</v>
      </c>
      <c r="M28" s="20" t="s">
        <v>22</v>
      </c>
      <c r="N28" s="20" t="s">
        <v>1</v>
      </c>
      <c r="O28" s="20" t="s">
        <v>23</v>
      </c>
      <c r="P28" s="20" t="s">
        <v>2</v>
      </c>
      <c r="Q28" s="20" t="s">
        <v>3</v>
      </c>
      <c r="R28" s="20" t="s">
        <v>4</v>
      </c>
      <c r="S28" s="20" t="s">
        <v>5</v>
      </c>
      <c r="T28" s="20" t="s">
        <v>6</v>
      </c>
      <c r="U28" s="20" t="s">
        <v>7</v>
      </c>
      <c r="V28" s="20" t="s">
        <v>8</v>
      </c>
      <c r="W28" s="20" t="s">
        <v>9</v>
      </c>
      <c r="X28" s="20" t="s">
        <v>10</v>
      </c>
      <c r="Y28" s="20" t="s">
        <v>24</v>
      </c>
      <c r="Z28" s="20" t="s">
        <v>11</v>
      </c>
      <c r="AA28" s="20" t="s">
        <v>12</v>
      </c>
      <c r="AB28" s="20" t="s">
        <v>13</v>
      </c>
    </row>
    <row r="29" spans="1:28">
      <c r="A29" s="33"/>
      <c r="B29" s="28"/>
      <c r="C29" s="26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1"/>
      <c r="X29" s="21"/>
      <c r="Y29" s="21"/>
      <c r="Z29" s="21"/>
      <c r="AA29" s="21"/>
      <c r="AB29" s="21"/>
    </row>
    <row r="30" spans="1:28">
      <c r="A30" s="3" t="s">
        <v>31</v>
      </c>
      <c r="B30" s="4">
        <v>16837</v>
      </c>
      <c r="C30" s="5">
        <v>6736</v>
      </c>
      <c r="D30" s="6">
        <v>3213</v>
      </c>
      <c r="E30" s="6">
        <v>1728</v>
      </c>
      <c r="F30" s="6">
        <v>579</v>
      </c>
      <c r="G30" s="6">
        <v>527</v>
      </c>
      <c r="H30" s="6">
        <v>891</v>
      </c>
      <c r="I30" s="6">
        <v>180</v>
      </c>
      <c r="J30" s="6">
        <v>379</v>
      </c>
      <c r="K30" s="6">
        <v>167</v>
      </c>
      <c r="L30" s="6">
        <v>523</v>
      </c>
      <c r="M30" s="6">
        <v>85</v>
      </c>
      <c r="N30" s="6">
        <v>263</v>
      </c>
      <c r="O30" s="6">
        <v>83</v>
      </c>
      <c r="P30" s="6">
        <v>257</v>
      </c>
      <c r="Q30" s="6">
        <v>265</v>
      </c>
      <c r="R30" s="6">
        <v>17</v>
      </c>
      <c r="S30" s="6">
        <v>66</v>
      </c>
      <c r="T30" s="6">
        <v>176</v>
      </c>
      <c r="U30" s="6">
        <v>172</v>
      </c>
      <c r="V30" s="6">
        <v>287</v>
      </c>
      <c r="W30" s="6">
        <v>11</v>
      </c>
      <c r="X30" s="6">
        <v>26</v>
      </c>
      <c r="Y30" s="6">
        <v>46</v>
      </c>
      <c r="Z30" s="6">
        <v>116</v>
      </c>
      <c r="AA30" s="6">
        <v>39</v>
      </c>
      <c r="AB30" s="6">
        <v>35</v>
      </c>
    </row>
    <row r="31" spans="1:28">
      <c r="A31" s="3" t="s">
        <v>32</v>
      </c>
      <c r="B31" s="4">
        <v>20585</v>
      </c>
      <c r="C31" s="5">
        <v>8094</v>
      </c>
      <c r="D31" s="6">
        <v>3591</v>
      </c>
      <c r="E31" s="6">
        <v>2044</v>
      </c>
      <c r="F31" s="6">
        <v>809</v>
      </c>
      <c r="G31" s="6">
        <v>786</v>
      </c>
      <c r="H31" s="6">
        <v>1103</v>
      </c>
      <c r="I31" s="6">
        <v>244</v>
      </c>
      <c r="J31" s="6">
        <v>501</v>
      </c>
      <c r="K31" s="6">
        <v>244</v>
      </c>
      <c r="L31" s="6">
        <v>646</v>
      </c>
      <c r="M31" s="6">
        <v>129</v>
      </c>
      <c r="N31" s="6">
        <v>320</v>
      </c>
      <c r="O31" s="6">
        <v>124</v>
      </c>
      <c r="P31" s="6">
        <v>376</v>
      </c>
      <c r="Q31" s="6">
        <v>320</v>
      </c>
      <c r="R31" s="6">
        <v>17</v>
      </c>
      <c r="S31" s="6">
        <v>118</v>
      </c>
      <c r="T31" s="6">
        <v>241</v>
      </c>
      <c r="U31" s="6">
        <v>197</v>
      </c>
      <c r="V31" s="6">
        <v>334</v>
      </c>
      <c r="W31" s="6">
        <v>17</v>
      </c>
      <c r="X31" s="6">
        <v>37</v>
      </c>
      <c r="Y31" s="6">
        <v>57</v>
      </c>
      <c r="Z31" s="6">
        <v>176</v>
      </c>
      <c r="AA31" s="6">
        <v>55</v>
      </c>
      <c r="AB31" s="6">
        <v>45</v>
      </c>
    </row>
    <row r="32" spans="1:28">
      <c r="A32" s="3" t="s">
        <v>33</v>
      </c>
      <c r="B32" s="4">
        <v>23820</v>
      </c>
      <c r="C32" s="5">
        <v>9254</v>
      </c>
      <c r="D32" s="6">
        <v>3904</v>
      </c>
      <c r="E32" s="6">
        <v>2351</v>
      </c>
      <c r="F32" s="6">
        <v>975</v>
      </c>
      <c r="G32" s="6">
        <v>906</v>
      </c>
      <c r="H32" s="6">
        <v>1329</v>
      </c>
      <c r="I32" s="6">
        <v>346</v>
      </c>
      <c r="J32" s="6">
        <v>530</v>
      </c>
      <c r="K32" s="6">
        <v>327</v>
      </c>
      <c r="L32" s="6">
        <v>817</v>
      </c>
      <c r="M32" s="6">
        <v>162</v>
      </c>
      <c r="N32" s="6">
        <v>363</v>
      </c>
      <c r="O32" s="6">
        <v>166</v>
      </c>
      <c r="P32" s="6">
        <v>436</v>
      </c>
      <c r="Q32" s="6">
        <v>412</v>
      </c>
      <c r="R32" s="6">
        <v>17</v>
      </c>
      <c r="S32" s="6">
        <v>148</v>
      </c>
      <c r="T32" s="6">
        <v>317</v>
      </c>
      <c r="U32" s="6">
        <v>237</v>
      </c>
      <c r="V32" s="6">
        <v>413</v>
      </c>
      <c r="W32" s="6">
        <v>21</v>
      </c>
      <c r="X32" s="6">
        <v>27</v>
      </c>
      <c r="Y32" s="6">
        <v>62</v>
      </c>
      <c r="Z32" s="6">
        <v>188</v>
      </c>
      <c r="AA32" s="6">
        <v>48</v>
      </c>
      <c r="AB32" s="6">
        <v>93</v>
      </c>
    </row>
    <row r="33" spans="1:28">
      <c r="A33" s="3" t="s">
        <v>34</v>
      </c>
      <c r="B33" s="4">
        <v>23886</v>
      </c>
      <c r="C33" s="5">
        <v>9427</v>
      </c>
      <c r="D33" s="6">
        <v>3940</v>
      </c>
      <c r="E33" s="6">
        <v>2384</v>
      </c>
      <c r="F33" s="6">
        <v>1015</v>
      </c>
      <c r="G33" s="6">
        <v>856</v>
      </c>
      <c r="H33" s="6">
        <v>1345</v>
      </c>
      <c r="I33" s="6">
        <v>298</v>
      </c>
      <c r="J33" s="6">
        <v>569</v>
      </c>
      <c r="K33" s="6">
        <v>367</v>
      </c>
      <c r="L33" s="6">
        <v>681</v>
      </c>
      <c r="M33" s="6">
        <v>137</v>
      </c>
      <c r="N33" s="6">
        <v>386</v>
      </c>
      <c r="O33" s="6">
        <v>176</v>
      </c>
      <c r="P33" s="6">
        <v>485</v>
      </c>
      <c r="Q33" s="6">
        <v>336</v>
      </c>
      <c r="R33" s="6">
        <v>15</v>
      </c>
      <c r="S33" s="6">
        <v>112</v>
      </c>
      <c r="T33" s="6">
        <v>358</v>
      </c>
      <c r="U33" s="6">
        <v>192</v>
      </c>
      <c r="V33" s="6">
        <v>395</v>
      </c>
      <c r="W33" s="6">
        <v>21</v>
      </c>
      <c r="X33" s="6">
        <v>55</v>
      </c>
      <c r="Y33" s="6">
        <v>55</v>
      </c>
      <c r="Z33" s="6">
        <v>219</v>
      </c>
      <c r="AA33" s="6">
        <v>73</v>
      </c>
      <c r="AB33" s="6">
        <v>89</v>
      </c>
    </row>
    <row r="34" spans="1:28">
      <c r="A34" s="3" t="s">
        <v>35</v>
      </c>
      <c r="B34" s="4">
        <v>19067</v>
      </c>
      <c r="C34" s="5">
        <v>8807</v>
      </c>
      <c r="D34" s="6">
        <v>3342</v>
      </c>
      <c r="E34" s="6">
        <v>1815</v>
      </c>
      <c r="F34" s="6">
        <v>652</v>
      </c>
      <c r="G34" s="6">
        <v>752</v>
      </c>
      <c r="H34" s="6">
        <v>830</v>
      </c>
      <c r="I34" s="6">
        <v>147</v>
      </c>
      <c r="J34" s="6">
        <v>463</v>
      </c>
      <c r="K34" s="6">
        <v>181</v>
      </c>
      <c r="L34" s="6">
        <v>441</v>
      </c>
      <c r="M34" s="6">
        <v>94</v>
      </c>
      <c r="N34" s="6">
        <v>281</v>
      </c>
      <c r="O34" s="6">
        <v>92</v>
      </c>
      <c r="P34" s="6">
        <v>412</v>
      </c>
      <c r="Q34" s="6">
        <v>349</v>
      </c>
      <c r="R34" s="6">
        <v>0</v>
      </c>
      <c r="S34" s="6">
        <v>47</v>
      </c>
      <c r="T34" s="6">
        <v>307</v>
      </c>
      <c r="U34" s="6">
        <v>133</v>
      </c>
      <c r="V34" s="6">
        <v>271</v>
      </c>
      <c r="W34" s="6">
        <v>-5</v>
      </c>
      <c r="X34" s="6">
        <v>-21</v>
      </c>
      <c r="Y34" s="6">
        <v>20</v>
      </c>
      <c r="Z34" s="6">
        <v>87</v>
      </c>
      <c r="AA34" s="6">
        <v>10</v>
      </c>
      <c r="AB34" s="6">
        <v>-15</v>
      </c>
    </row>
    <row r="35" spans="1:28">
      <c r="A35" s="3" t="s">
        <v>36</v>
      </c>
      <c r="B35" s="4">
        <v>18390</v>
      </c>
      <c r="C35" s="5">
        <v>8868</v>
      </c>
      <c r="D35" s="6">
        <v>3126</v>
      </c>
      <c r="E35" s="6">
        <v>1925</v>
      </c>
      <c r="F35" s="6">
        <v>576</v>
      </c>
      <c r="G35" s="6">
        <v>566</v>
      </c>
      <c r="H35" s="6">
        <v>886</v>
      </c>
      <c r="I35" s="6">
        <v>123</v>
      </c>
      <c r="J35" s="6">
        <v>343</v>
      </c>
      <c r="K35" s="6">
        <v>161</v>
      </c>
      <c r="L35" s="6">
        <v>378</v>
      </c>
      <c r="M35" s="6">
        <v>70</v>
      </c>
      <c r="N35" s="6">
        <v>211</v>
      </c>
      <c r="O35" s="6">
        <v>68</v>
      </c>
      <c r="P35" s="6">
        <v>334</v>
      </c>
      <c r="Q35" s="6">
        <v>248</v>
      </c>
      <c r="R35" s="6">
        <v>7</v>
      </c>
      <c r="S35" s="6">
        <v>45</v>
      </c>
      <c r="T35" s="6">
        <v>230</v>
      </c>
      <c r="U35" s="6">
        <v>120</v>
      </c>
      <c r="V35" s="6">
        <v>238</v>
      </c>
      <c r="W35" s="6">
        <v>-2</v>
      </c>
      <c r="X35" s="6">
        <v>7</v>
      </c>
      <c r="Y35" s="6">
        <v>32</v>
      </c>
      <c r="Z35" s="6">
        <v>61</v>
      </c>
      <c r="AA35" s="6">
        <v>14</v>
      </c>
      <c r="AB35" s="6">
        <v>9</v>
      </c>
    </row>
    <row r="36" spans="1:28">
      <c r="A36" s="3" t="s">
        <v>37</v>
      </c>
      <c r="B36" s="4">
        <v>21016</v>
      </c>
      <c r="C36" s="5">
        <v>9040</v>
      </c>
      <c r="D36" s="6">
        <v>3781</v>
      </c>
      <c r="E36" s="6">
        <v>1934</v>
      </c>
      <c r="F36" s="6">
        <v>788</v>
      </c>
      <c r="G36" s="6">
        <v>704</v>
      </c>
      <c r="H36" s="6">
        <v>1189</v>
      </c>
      <c r="I36" s="6">
        <v>190</v>
      </c>
      <c r="J36" s="6">
        <v>448</v>
      </c>
      <c r="K36" s="6">
        <v>230</v>
      </c>
      <c r="L36" s="6">
        <v>539</v>
      </c>
      <c r="M36" s="6">
        <v>97</v>
      </c>
      <c r="N36" s="6">
        <v>296</v>
      </c>
      <c r="O36" s="6">
        <v>104</v>
      </c>
      <c r="P36" s="6">
        <v>337</v>
      </c>
      <c r="Q36" s="6">
        <v>314</v>
      </c>
      <c r="R36" s="6">
        <v>13</v>
      </c>
      <c r="S36" s="6">
        <v>74</v>
      </c>
      <c r="T36" s="6">
        <v>239</v>
      </c>
      <c r="U36" s="6">
        <v>189</v>
      </c>
      <c r="V36" s="6">
        <v>307</v>
      </c>
      <c r="W36" s="6">
        <v>9</v>
      </c>
      <c r="X36" s="6">
        <v>26</v>
      </c>
      <c r="Y36" s="6">
        <v>44</v>
      </c>
      <c r="Z36" s="6">
        <v>143</v>
      </c>
      <c r="AA36" s="6">
        <v>27</v>
      </c>
      <c r="AB36" s="6">
        <v>29</v>
      </c>
    </row>
    <row r="37" spans="1:28">
      <c r="A37" s="3" t="s">
        <v>38</v>
      </c>
      <c r="B37" s="4">
        <v>25451</v>
      </c>
      <c r="C37" s="5">
        <v>10595</v>
      </c>
      <c r="D37" s="6">
        <v>4335</v>
      </c>
      <c r="E37" s="6">
        <v>2524</v>
      </c>
      <c r="F37" s="6">
        <v>984</v>
      </c>
      <c r="G37" s="6">
        <v>910</v>
      </c>
      <c r="H37" s="6">
        <v>1278</v>
      </c>
      <c r="I37" s="6">
        <v>262</v>
      </c>
      <c r="J37" s="6">
        <v>605</v>
      </c>
      <c r="K37" s="6">
        <v>278</v>
      </c>
      <c r="L37" s="6">
        <v>720</v>
      </c>
      <c r="M37" s="6">
        <v>161</v>
      </c>
      <c r="N37" s="6">
        <v>418</v>
      </c>
      <c r="O37" s="6">
        <v>134</v>
      </c>
      <c r="P37" s="6">
        <v>450</v>
      </c>
      <c r="Q37" s="6">
        <v>377</v>
      </c>
      <c r="R37" s="6">
        <v>13</v>
      </c>
      <c r="S37" s="6">
        <v>105</v>
      </c>
      <c r="T37" s="6">
        <v>332</v>
      </c>
      <c r="U37" s="6">
        <v>181</v>
      </c>
      <c r="V37" s="6">
        <v>373</v>
      </c>
      <c r="W37" s="6">
        <v>25</v>
      </c>
      <c r="X37" s="6">
        <v>35</v>
      </c>
      <c r="Y37" s="6">
        <v>60</v>
      </c>
      <c r="Z37" s="6">
        <v>206</v>
      </c>
      <c r="AA37" s="6">
        <v>56</v>
      </c>
      <c r="AB37" s="6">
        <v>46</v>
      </c>
    </row>
    <row r="38" spans="1:28">
      <c r="A38" s="3" t="s">
        <v>39</v>
      </c>
      <c r="B38" s="4">
        <v>30521</v>
      </c>
      <c r="C38" s="5">
        <v>12474</v>
      </c>
      <c r="D38" s="6">
        <v>5062</v>
      </c>
      <c r="E38" s="6">
        <v>3026</v>
      </c>
      <c r="F38" s="6">
        <v>1280</v>
      </c>
      <c r="G38" s="6">
        <v>1121</v>
      </c>
      <c r="H38" s="6">
        <v>1635</v>
      </c>
      <c r="I38" s="6">
        <v>395</v>
      </c>
      <c r="J38" s="6">
        <v>687</v>
      </c>
      <c r="K38" s="6">
        <v>368</v>
      </c>
      <c r="L38" s="6">
        <v>874</v>
      </c>
      <c r="M38" s="6">
        <v>203</v>
      </c>
      <c r="N38" s="6">
        <v>477</v>
      </c>
      <c r="O38" s="6">
        <v>188</v>
      </c>
      <c r="P38" s="6">
        <v>560</v>
      </c>
      <c r="Q38" s="6">
        <v>396</v>
      </c>
      <c r="R38" s="6">
        <v>22</v>
      </c>
      <c r="S38" s="6">
        <v>146</v>
      </c>
      <c r="T38" s="6">
        <v>381</v>
      </c>
      <c r="U38" s="6">
        <v>253</v>
      </c>
      <c r="V38" s="6">
        <v>430</v>
      </c>
      <c r="W38" s="6">
        <v>24</v>
      </c>
      <c r="X38" s="6">
        <v>57</v>
      </c>
      <c r="Y38" s="6">
        <v>70</v>
      </c>
      <c r="Z38" s="6">
        <v>251</v>
      </c>
      <c r="AA38" s="6">
        <v>79</v>
      </c>
      <c r="AB38" s="6">
        <v>67</v>
      </c>
    </row>
    <row r="39" spans="1:28">
      <c r="A39" s="3" t="s">
        <v>40</v>
      </c>
      <c r="B39" s="4">
        <v>33594</v>
      </c>
      <c r="C39" s="5">
        <v>13947</v>
      </c>
      <c r="D39" s="6">
        <v>5090</v>
      </c>
      <c r="E39" s="6">
        <v>3356</v>
      </c>
      <c r="F39" s="6">
        <v>1375</v>
      </c>
      <c r="G39" s="6">
        <v>1285</v>
      </c>
      <c r="H39" s="6">
        <v>1938</v>
      </c>
      <c r="I39" s="6">
        <v>384</v>
      </c>
      <c r="J39" s="6">
        <v>784</v>
      </c>
      <c r="K39" s="6">
        <v>447</v>
      </c>
      <c r="L39" s="6">
        <v>873</v>
      </c>
      <c r="M39" s="6">
        <v>198</v>
      </c>
      <c r="N39" s="6">
        <v>514</v>
      </c>
      <c r="O39" s="6">
        <v>214</v>
      </c>
      <c r="P39" s="6">
        <v>648</v>
      </c>
      <c r="Q39" s="6">
        <v>505</v>
      </c>
      <c r="R39" s="6">
        <v>30</v>
      </c>
      <c r="S39" s="6">
        <v>141</v>
      </c>
      <c r="T39" s="6">
        <v>429</v>
      </c>
      <c r="U39" s="6">
        <v>269</v>
      </c>
      <c r="V39" s="6">
        <v>539</v>
      </c>
      <c r="W39" s="6">
        <v>35</v>
      </c>
      <c r="X39" s="6">
        <v>49</v>
      </c>
      <c r="Y39" s="6">
        <v>77</v>
      </c>
      <c r="Z39" s="6">
        <v>275</v>
      </c>
      <c r="AA39" s="6">
        <v>67</v>
      </c>
      <c r="AB39" s="6">
        <v>69</v>
      </c>
    </row>
    <row r="40" spans="1:28">
      <c r="A40" s="3" t="s">
        <v>41</v>
      </c>
      <c r="B40" s="4">
        <v>35981</v>
      </c>
      <c r="C40" s="5">
        <v>15446</v>
      </c>
      <c r="D40" s="6">
        <v>5303</v>
      </c>
      <c r="E40" s="6">
        <v>3809</v>
      </c>
      <c r="F40" s="6">
        <v>1410</v>
      </c>
      <c r="G40" s="6">
        <v>1209</v>
      </c>
      <c r="H40" s="6">
        <v>2029</v>
      </c>
      <c r="I40" s="6">
        <v>365</v>
      </c>
      <c r="J40" s="6">
        <v>888</v>
      </c>
      <c r="K40" s="6">
        <v>399</v>
      </c>
      <c r="L40" s="6">
        <v>806</v>
      </c>
      <c r="M40" s="6">
        <v>205</v>
      </c>
      <c r="N40" s="6">
        <v>574</v>
      </c>
      <c r="O40" s="6">
        <v>227</v>
      </c>
      <c r="P40" s="6">
        <v>678</v>
      </c>
      <c r="Q40" s="6">
        <v>527</v>
      </c>
      <c r="R40" s="6">
        <v>25</v>
      </c>
      <c r="S40" s="6">
        <v>134</v>
      </c>
      <c r="T40" s="6">
        <v>473</v>
      </c>
      <c r="U40" s="6">
        <v>302</v>
      </c>
      <c r="V40" s="6">
        <v>545</v>
      </c>
      <c r="W40" s="6">
        <v>29</v>
      </c>
      <c r="X40" s="6">
        <v>56</v>
      </c>
      <c r="Y40" s="6">
        <v>92</v>
      </c>
      <c r="Z40" s="6">
        <v>282</v>
      </c>
      <c r="AA40" s="6">
        <v>68</v>
      </c>
      <c r="AB40" s="6">
        <v>90</v>
      </c>
    </row>
    <row r="41" spans="1:28">
      <c r="A41" s="3" t="s">
        <v>42</v>
      </c>
      <c r="B41" s="4">
        <v>32155</v>
      </c>
      <c r="C41" s="5">
        <v>13357</v>
      </c>
      <c r="D41" s="6">
        <v>4708</v>
      </c>
      <c r="E41" s="6">
        <v>3407</v>
      </c>
      <c r="F41" s="6">
        <v>1316</v>
      </c>
      <c r="G41" s="6">
        <v>1185</v>
      </c>
      <c r="H41" s="6">
        <v>1772</v>
      </c>
      <c r="I41" s="6">
        <v>366</v>
      </c>
      <c r="J41" s="6">
        <v>819</v>
      </c>
      <c r="K41" s="6">
        <v>449</v>
      </c>
      <c r="L41" s="6">
        <v>759</v>
      </c>
      <c r="M41" s="6">
        <v>234</v>
      </c>
      <c r="N41" s="6">
        <v>545</v>
      </c>
      <c r="O41" s="6">
        <v>205</v>
      </c>
      <c r="P41" s="6">
        <v>576</v>
      </c>
      <c r="Q41" s="6">
        <v>487</v>
      </c>
      <c r="R41" s="6">
        <v>25</v>
      </c>
      <c r="S41" s="6">
        <v>108</v>
      </c>
      <c r="T41" s="6">
        <v>393</v>
      </c>
      <c r="U41" s="6">
        <v>262</v>
      </c>
      <c r="V41" s="6">
        <v>533</v>
      </c>
      <c r="W41" s="6">
        <v>50</v>
      </c>
      <c r="X41" s="6">
        <v>54</v>
      </c>
      <c r="Y41" s="6">
        <v>107</v>
      </c>
      <c r="Z41" s="6">
        <v>281</v>
      </c>
      <c r="AA41" s="6">
        <v>78</v>
      </c>
      <c r="AB41" s="6">
        <v>81</v>
      </c>
    </row>
    <row r="42" spans="1:28">
      <c r="A42" s="3" t="s">
        <v>43</v>
      </c>
      <c r="B42" s="4">
        <v>34281</v>
      </c>
      <c r="C42" s="5">
        <v>12918</v>
      </c>
      <c r="D42" s="6">
        <v>5121</v>
      </c>
      <c r="E42" s="6">
        <v>3835</v>
      </c>
      <c r="F42" s="6">
        <v>1675</v>
      </c>
      <c r="G42" s="6">
        <v>1433</v>
      </c>
      <c r="H42" s="6">
        <v>1846</v>
      </c>
      <c r="I42" s="6">
        <v>532</v>
      </c>
      <c r="J42" s="6">
        <v>931</v>
      </c>
      <c r="K42" s="6">
        <v>584</v>
      </c>
      <c r="L42" s="6">
        <v>845</v>
      </c>
      <c r="M42" s="6">
        <v>306</v>
      </c>
      <c r="N42" s="6">
        <v>605</v>
      </c>
      <c r="O42" s="6">
        <v>218</v>
      </c>
      <c r="P42" s="6">
        <v>567</v>
      </c>
      <c r="Q42" s="6">
        <v>553</v>
      </c>
      <c r="R42" s="6">
        <v>19</v>
      </c>
      <c r="S42" s="6">
        <v>162</v>
      </c>
      <c r="T42" s="6">
        <v>469</v>
      </c>
      <c r="U42" s="6">
        <v>269</v>
      </c>
      <c r="V42" s="6">
        <v>536</v>
      </c>
      <c r="W42" s="6">
        <v>48</v>
      </c>
      <c r="X42" s="6">
        <v>74</v>
      </c>
      <c r="Y42" s="6">
        <v>129</v>
      </c>
      <c r="Z42" s="6">
        <v>346</v>
      </c>
      <c r="AA42" s="6">
        <v>134</v>
      </c>
      <c r="AB42" s="6">
        <v>111</v>
      </c>
    </row>
    <row r="43" spans="1:28">
      <c r="A43" s="3" t="s">
        <v>44</v>
      </c>
      <c r="B43" s="4">
        <v>38113</v>
      </c>
      <c r="C43" s="5">
        <v>13254</v>
      </c>
      <c r="D43" s="6">
        <v>5766</v>
      </c>
      <c r="E43" s="6">
        <v>4217</v>
      </c>
      <c r="F43" s="6">
        <v>1964</v>
      </c>
      <c r="G43" s="6">
        <v>1712</v>
      </c>
      <c r="H43" s="6">
        <v>2159</v>
      </c>
      <c r="I43" s="6">
        <v>745</v>
      </c>
      <c r="J43" s="6">
        <v>1087</v>
      </c>
      <c r="K43" s="6">
        <v>758</v>
      </c>
      <c r="L43" s="6">
        <v>927</v>
      </c>
      <c r="M43" s="6">
        <v>390</v>
      </c>
      <c r="N43" s="6">
        <v>767</v>
      </c>
      <c r="O43" s="6">
        <v>250</v>
      </c>
      <c r="P43" s="6">
        <v>677</v>
      </c>
      <c r="Q43" s="6">
        <v>535</v>
      </c>
      <c r="R43" s="6">
        <v>27</v>
      </c>
      <c r="S43" s="6">
        <v>172</v>
      </c>
      <c r="T43" s="6">
        <v>540</v>
      </c>
      <c r="U43" s="6">
        <v>379</v>
      </c>
      <c r="V43" s="6">
        <v>629</v>
      </c>
      <c r="W43" s="6">
        <v>62</v>
      </c>
      <c r="X43" s="6">
        <v>95</v>
      </c>
      <c r="Y43" s="6">
        <v>211</v>
      </c>
      <c r="Z43" s="6">
        <v>497</v>
      </c>
      <c r="AA43" s="6">
        <v>159</v>
      </c>
      <c r="AB43" s="6">
        <v>134</v>
      </c>
    </row>
    <row r="44" spans="1:28">
      <c r="A44" s="3" t="s">
        <v>45</v>
      </c>
      <c r="B44" s="4">
        <v>42215</v>
      </c>
      <c r="C44" s="5">
        <v>14437</v>
      </c>
      <c r="D44" s="6">
        <v>6377</v>
      </c>
      <c r="E44" s="6">
        <v>4857</v>
      </c>
      <c r="F44" s="6">
        <v>2171</v>
      </c>
      <c r="G44" s="6">
        <v>1862</v>
      </c>
      <c r="H44" s="6">
        <v>2347</v>
      </c>
      <c r="I44" s="6">
        <v>765</v>
      </c>
      <c r="J44" s="6">
        <v>1258</v>
      </c>
      <c r="K44" s="6">
        <v>819</v>
      </c>
      <c r="L44" s="6">
        <v>934</v>
      </c>
      <c r="M44" s="6">
        <v>408</v>
      </c>
      <c r="N44" s="6">
        <v>847</v>
      </c>
      <c r="O44" s="6">
        <v>334</v>
      </c>
      <c r="P44" s="6">
        <v>782</v>
      </c>
      <c r="Q44" s="6">
        <v>624</v>
      </c>
      <c r="R44" s="6">
        <v>42</v>
      </c>
      <c r="S44" s="6">
        <v>216</v>
      </c>
      <c r="T44" s="6">
        <v>670</v>
      </c>
      <c r="U44" s="6">
        <v>462</v>
      </c>
      <c r="V44" s="6">
        <v>734</v>
      </c>
      <c r="W44" s="6">
        <v>57</v>
      </c>
      <c r="X44" s="6">
        <v>101</v>
      </c>
      <c r="Y44" s="6">
        <v>243</v>
      </c>
      <c r="Z44" s="6">
        <v>550</v>
      </c>
      <c r="AA44" s="6">
        <v>172</v>
      </c>
      <c r="AB44" s="6">
        <v>154</v>
      </c>
    </row>
    <row r="45" spans="1:28">
      <c r="A45" s="3" t="s">
        <v>46</v>
      </c>
      <c r="B45" s="4">
        <v>42598</v>
      </c>
      <c r="C45" s="5">
        <v>15016</v>
      </c>
      <c r="D45" s="6">
        <v>6064</v>
      </c>
      <c r="E45" s="6">
        <v>4941</v>
      </c>
      <c r="F45" s="6">
        <v>2200</v>
      </c>
      <c r="G45" s="6">
        <v>1824</v>
      </c>
      <c r="H45" s="6">
        <v>2479</v>
      </c>
      <c r="I45" s="6">
        <v>718</v>
      </c>
      <c r="J45" s="6">
        <v>1326</v>
      </c>
      <c r="K45" s="6">
        <v>809</v>
      </c>
      <c r="L45" s="6">
        <v>865</v>
      </c>
      <c r="M45" s="6">
        <v>361</v>
      </c>
      <c r="N45" s="6">
        <v>813</v>
      </c>
      <c r="O45" s="6">
        <v>307</v>
      </c>
      <c r="P45" s="6">
        <v>835</v>
      </c>
      <c r="Q45" s="6">
        <v>674</v>
      </c>
      <c r="R45" s="6">
        <v>44</v>
      </c>
      <c r="S45" s="6">
        <v>206</v>
      </c>
      <c r="T45" s="6">
        <v>666</v>
      </c>
      <c r="U45" s="6">
        <v>490</v>
      </c>
      <c r="V45" s="6">
        <v>744</v>
      </c>
      <c r="W45" s="6">
        <v>63</v>
      </c>
      <c r="X45" s="6">
        <v>104</v>
      </c>
      <c r="Y45" s="6">
        <v>250</v>
      </c>
      <c r="Z45" s="6">
        <v>526</v>
      </c>
      <c r="AA45" s="6">
        <v>144</v>
      </c>
      <c r="AB45" s="6">
        <v>146</v>
      </c>
    </row>
    <row r="46" spans="1:28">
      <c r="A46" s="3" t="s">
        <v>47</v>
      </c>
      <c r="B46" s="4">
        <v>29851</v>
      </c>
      <c r="C46" s="5">
        <v>10204</v>
      </c>
      <c r="D46" s="6">
        <v>4242</v>
      </c>
      <c r="E46" s="6">
        <v>3485</v>
      </c>
      <c r="F46" s="6">
        <v>1680</v>
      </c>
      <c r="G46" s="6">
        <v>1328</v>
      </c>
      <c r="H46" s="6">
        <v>1706</v>
      </c>
      <c r="I46" s="6">
        <v>531</v>
      </c>
      <c r="J46" s="6">
        <v>940</v>
      </c>
      <c r="K46" s="6">
        <v>598</v>
      </c>
      <c r="L46" s="6">
        <v>640</v>
      </c>
      <c r="M46" s="6">
        <v>268</v>
      </c>
      <c r="N46" s="6">
        <v>569</v>
      </c>
      <c r="O46" s="6">
        <v>198</v>
      </c>
      <c r="P46" s="6">
        <v>574</v>
      </c>
      <c r="Q46" s="6">
        <v>435</v>
      </c>
      <c r="R46" s="6">
        <v>40</v>
      </c>
      <c r="S46" s="6">
        <v>151</v>
      </c>
      <c r="T46" s="6">
        <v>457</v>
      </c>
      <c r="U46" s="6">
        <v>311</v>
      </c>
      <c r="V46" s="6">
        <v>539</v>
      </c>
      <c r="W46" s="6">
        <v>50</v>
      </c>
      <c r="X46" s="6">
        <v>92</v>
      </c>
      <c r="Y46" s="6">
        <v>202</v>
      </c>
      <c r="Z46" s="6">
        <v>356</v>
      </c>
      <c r="AA46" s="6">
        <v>150</v>
      </c>
      <c r="AB46" s="6">
        <v>100</v>
      </c>
    </row>
    <row r="47" spans="1:28">
      <c r="A47" s="7" t="s">
        <v>48</v>
      </c>
      <c r="B47" s="4">
        <v>24232</v>
      </c>
      <c r="C47" s="5">
        <v>7414</v>
      </c>
      <c r="D47" s="6">
        <v>3684</v>
      </c>
      <c r="E47" s="6">
        <v>2893</v>
      </c>
      <c r="F47" s="6">
        <v>1444</v>
      </c>
      <c r="G47" s="6">
        <v>1216</v>
      </c>
      <c r="H47" s="6">
        <v>1392</v>
      </c>
      <c r="I47" s="6">
        <v>574</v>
      </c>
      <c r="J47" s="6">
        <v>755</v>
      </c>
      <c r="K47" s="6">
        <v>544</v>
      </c>
      <c r="L47" s="6">
        <v>493</v>
      </c>
      <c r="M47" s="6">
        <v>272</v>
      </c>
      <c r="N47" s="6">
        <v>494</v>
      </c>
      <c r="O47" s="6">
        <v>179</v>
      </c>
      <c r="P47" s="6">
        <v>427</v>
      </c>
      <c r="Q47" s="6">
        <v>345</v>
      </c>
      <c r="R47" s="6">
        <v>48</v>
      </c>
      <c r="S47" s="6">
        <v>137</v>
      </c>
      <c r="T47" s="6">
        <v>348</v>
      </c>
      <c r="U47" s="6">
        <v>243</v>
      </c>
      <c r="V47" s="6">
        <v>429</v>
      </c>
      <c r="W47" s="6">
        <v>63</v>
      </c>
      <c r="X47" s="6">
        <v>74</v>
      </c>
      <c r="Y47" s="6">
        <v>163</v>
      </c>
      <c r="Z47" s="6">
        <v>356</v>
      </c>
      <c r="AA47" s="6">
        <v>136</v>
      </c>
      <c r="AB47" s="6">
        <v>111</v>
      </c>
    </row>
    <row r="48" spans="1:28">
      <c r="A48" s="7" t="s">
        <v>49</v>
      </c>
      <c r="B48" s="4">
        <v>16219</v>
      </c>
      <c r="C48" s="5">
        <v>4878</v>
      </c>
      <c r="D48" s="6">
        <v>2501</v>
      </c>
      <c r="E48" s="6">
        <v>1899</v>
      </c>
      <c r="F48" s="6">
        <v>1026</v>
      </c>
      <c r="G48" s="6">
        <v>826</v>
      </c>
      <c r="H48" s="6">
        <v>877</v>
      </c>
      <c r="I48" s="6">
        <v>457</v>
      </c>
      <c r="J48" s="6">
        <v>520</v>
      </c>
      <c r="K48" s="6">
        <v>350</v>
      </c>
      <c r="L48" s="6">
        <v>366</v>
      </c>
      <c r="M48" s="6">
        <v>223</v>
      </c>
      <c r="N48" s="6">
        <v>334</v>
      </c>
      <c r="O48" s="6">
        <v>116</v>
      </c>
      <c r="P48" s="6">
        <v>248</v>
      </c>
      <c r="Q48" s="6">
        <v>228</v>
      </c>
      <c r="R48" s="6">
        <v>13</v>
      </c>
      <c r="S48" s="6">
        <v>82</v>
      </c>
      <c r="T48" s="6">
        <v>233</v>
      </c>
      <c r="U48" s="6">
        <v>170</v>
      </c>
      <c r="V48" s="6">
        <v>246</v>
      </c>
      <c r="W48" s="6">
        <v>27</v>
      </c>
      <c r="X48" s="6">
        <v>64</v>
      </c>
      <c r="Y48" s="6">
        <v>128</v>
      </c>
      <c r="Z48" s="6">
        <v>263</v>
      </c>
      <c r="AA48" s="6">
        <v>86</v>
      </c>
      <c r="AB48" s="6">
        <v>63</v>
      </c>
    </row>
    <row r="49" spans="1:29">
      <c r="A49" s="7" t="s">
        <v>50</v>
      </c>
      <c r="B49" s="4">
        <v>6146</v>
      </c>
      <c r="C49" s="5">
        <v>1858</v>
      </c>
      <c r="D49" s="6">
        <v>880</v>
      </c>
      <c r="E49" s="6">
        <v>760</v>
      </c>
      <c r="F49" s="6">
        <v>347</v>
      </c>
      <c r="G49" s="6">
        <v>379</v>
      </c>
      <c r="H49" s="6">
        <v>341</v>
      </c>
      <c r="I49" s="6">
        <v>160</v>
      </c>
      <c r="J49" s="6">
        <v>212</v>
      </c>
      <c r="K49" s="6">
        <v>111</v>
      </c>
      <c r="L49" s="6">
        <v>142</v>
      </c>
      <c r="M49" s="6">
        <v>59</v>
      </c>
      <c r="N49" s="6">
        <v>134</v>
      </c>
      <c r="O49" s="6">
        <v>37</v>
      </c>
      <c r="P49" s="6">
        <v>109</v>
      </c>
      <c r="Q49" s="6">
        <v>94</v>
      </c>
      <c r="R49" s="6">
        <v>4</v>
      </c>
      <c r="S49" s="6">
        <v>39</v>
      </c>
      <c r="T49" s="6">
        <v>94</v>
      </c>
      <c r="U49" s="6">
        <v>48</v>
      </c>
      <c r="V49" s="6">
        <v>77</v>
      </c>
      <c r="W49" s="6">
        <v>17</v>
      </c>
      <c r="X49" s="6">
        <v>22</v>
      </c>
      <c r="Y49" s="6">
        <v>49</v>
      </c>
      <c r="Z49" s="6">
        <v>116</v>
      </c>
      <c r="AA49" s="6">
        <v>19</v>
      </c>
      <c r="AB49" s="6">
        <v>32</v>
      </c>
    </row>
    <row r="50" spans="1:29" ht="17.25" thickBot="1">
      <c r="A50" s="8" t="s">
        <v>51</v>
      </c>
      <c r="B50" s="9">
        <v>1090</v>
      </c>
      <c r="C50" s="10">
        <v>474</v>
      </c>
      <c r="D50" s="11">
        <v>89</v>
      </c>
      <c r="E50" s="11">
        <v>167</v>
      </c>
      <c r="F50" s="11">
        <v>59</v>
      </c>
      <c r="G50" s="11">
        <v>90</v>
      </c>
      <c r="H50" s="11">
        <v>13</v>
      </c>
      <c r="I50" s="11">
        <v>23</v>
      </c>
      <c r="J50" s="11">
        <v>29</v>
      </c>
      <c r="K50" s="11">
        <v>-5</v>
      </c>
      <c r="L50" s="11">
        <v>34</v>
      </c>
      <c r="M50" s="11">
        <v>5</v>
      </c>
      <c r="N50" s="11">
        <v>13</v>
      </c>
      <c r="O50" s="11">
        <v>7</v>
      </c>
      <c r="P50" s="11">
        <v>4</v>
      </c>
      <c r="Q50" s="11">
        <v>5</v>
      </c>
      <c r="R50" s="11">
        <v>2</v>
      </c>
      <c r="S50" s="11">
        <v>7</v>
      </c>
      <c r="T50" s="11">
        <v>32</v>
      </c>
      <c r="U50" s="11">
        <v>9</v>
      </c>
      <c r="V50" s="11">
        <v>6</v>
      </c>
      <c r="W50" s="11">
        <v>1</v>
      </c>
      <c r="X50" s="11">
        <v>3</v>
      </c>
      <c r="Y50" s="11">
        <v>-2</v>
      </c>
      <c r="Z50" s="11">
        <v>20</v>
      </c>
      <c r="AA50" s="11">
        <v>-10</v>
      </c>
      <c r="AB50" s="11">
        <v>12</v>
      </c>
    </row>
    <row r="51" spans="1:29" s="17" customFormat="1" ht="17.25" thickTop="1">
      <c r="A51" s="16" t="s">
        <v>54</v>
      </c>
      <c r="B51" s="18">
        <f>SUM(B30:B50)</f>
        <v>536048</v>
      </c>
      <c r="C51" s="19">
        <f t="shared" ref="C51" si="1">SUM(C30:C50)</f>
        <v>206498</v>
      </c>
      <c r="D51" s="19">
        <f t="shared" ref="D51" si="2">SUM(D30:D50)</f>
        <v>84119</v>
      </c>
      <c r="E51" s="19">
        <f t="shared" ref="E51" si="3">SUM(E30:E50)</f>
        <v>57357</v>
      </c>
      <c r="F51" s="19">
        <f t="shared" ref="F51" si="4">SUM(F30:F50)</f>
        <v>24325</v>
      </c>
      <c r="G51" s="19">
        <f t="shared" ref="G51" si="5">SUM(G30:G50)</f>
        <v>21477</v>
      </c>
      <c r="H51" s="19">
        <f t="shared" ref="H51" si="6">SUM(H30:H50)</f>
        <v>29385</v>
      </c>
      <c r="I51" s="19">
        <f t="shared" ref="I51" si="7">SUM(I30:I50)</f>
        <v>7805</v>
      </c>
      <c r="J51" s="19">
        <f t="shared" ref="J51" si="8">SUM(J30:J50)</f>
        <v>14074</v>
      </c>
      <c r="K51" s="19">
        <f t="shared" ref="K51" si="9">SUM(K30:K50)</f>
        <v>8186</v>
      </c>
      <c r="L51" s="19">
        <f t="shared" ref="L51" si="10">SUM(L30:L50)</f>
        <v>13303</v>
      </c>
      <c r="M51" s="19">
        <f t="shared" ref="M51" si="11">SUM(M30:M50)</f>
        <v>4067</v>
      </c>
      <c r="N51" s="19">
        <f t="shared" ref="N51" si="12">SUM(N30:N50)</f>
        <v>9224</v>
      </c>
      <c r="O51" s="19">
        <f t="shared" ref="O51" si="13">SUM(O30:O50)</f>
        <v>3427</v>
      </c>
      <c r="P51" s="19">
        <f t="shared" ref="P51" si="14">SUM(P30:P50)</f>
        <v>9772</v>
      </c>
      <c r="Q51" s="19">
        <f t="shared" ref="Q51" si="15">SUM(Q30:Q50)</f>
        <v>8029</v>
      </c>
      <c r="R51" s="19">
        <f t="shared" ref="R51" si="16">SUM(R30:R50)</f>
        <v>440</v>
      </c>
      <c r="S51" s="19">
        <f t="shared" ref="S51" si="17">SUM(S30:S50)</f>
        <v>2416</v>
      </c>
      <c r="T51" s="19">
        <f t="shared" ref="T51" si="18">SUM(T30:T50)</f>
        <v>7385</v>
      </c>
      <c r="U51" s="19">
        <f t="shared" ref="U51" si="19">SUM(U30:U50)</f>
        <v>4888</v>
      </c>
      <c r="V51" s="19">
        <f t="shared" ref="V51" si="20">SUM(V30:V50)</f>
        <v>8605</v>
      </c>
      <c r="W51" s="19">
        <f t="shared" ref="W51" si="21">SUM(W30:W50)</f>
        <v>623</v>
      </c>
      <c r="X51" s="19">
        <f t="shared" ref="X51" si="22">SUM(X30:X50)</f>
        <v>1037</v>
      </c>
      <c r="Y51" s="19">
        <f t="shared" ref="Y51" si="23">SUM(Y30:Y50)</f>
        <v>2095</v>
      </c>
      <c r="Z51" s="19">
        <f t="shared" ref="Z51" si="24">SUM(Z30:Z50)</f>
        <v>5315</v>
      </c>
      <c r="AA51" s="19">
        <f t="shared" ref="AA51" si="25">SUM(AA30:AA50)</f>
        <v>1604</v>
      </c>
      <c r="AB51" s="19">
        <f t="shared" ref="AB51" si="26">SUM(AB30:AB50)</f>
        <v>1501</v>
      </c>
    </row>
    <row r="52" spans="1:29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</row>
    <row r="53" spans="1:29">
      <c r="A53" s="23" t="s">
        <v>28</v>
      </c>
      <c r="B53" s="27" t="s">
        <v>29</v>
      </c>
      <c r="C53" s="25" t="s">
        <v>25</v>
      </c>
      <c r="D53" s="20" t="s">
        <v>14</v>
      </c>
      <c r="E53" s="20" t="s">
        <v>15</v>
      </c>
      <c r="F53" s="20" t="s">
        <v>16</v>
      </c>
      <c r="G53" s="20" t="s">
        <v>17</v>
      </c>
      <c r="H53" s="20" t="s">
        <v>18</v>
      </c>
      <c r="I53" s="20" t="s">
        <v>19</v>
      </c>
      <c r="J53" s="20" t="s">
        <v>20</v>
      </c>
      <c r="K53" s="20" t="s">
        <v>21</v>
      </c>
      <c r="L53" s="20" t="s">
        <v>0</v>
      </c>
      <c r="M53" s="20" t="s">
        <v>22</v>
      </c>
      <c r="N53" s="20" t="s">
        <v>1</v>
      </c>
      <c r="O53" s="20" t="s">
        <v>23</v>
      </c>
      <c r="P53" s="20" t="s">
        <v>2</v>
      </c>
      <c r="Q53" s="20" t="s">
        <v>3</v>
      </c>
      <c r="R53" s="20" t="s">
        <v>4</v>
      </c>
      <c r="S53" s="20" t="s">
        <v>5</v>
      </c>
      <c r="T53" s="20" t="s">
        <v>6</v>
      </c>
      <c r="U53" s="20" t="s">
        <v>7</v>
      </c>
      <c r="V53" s="20" t="s">
        <v>8</v>
      </c>
      <c r="W53" s="20" t="s">
        <v>9</v>
      </c>
      <c r="X53" s="20" t="s">
        <v>10</v>
      </c>
      <c r="Y53" s="20" t="s">
        <v>24</v>
      </c>
      <c r="Z53" s="20" t="s">
        <v>11</v>
      </c>
      <c r="AA53" s="20" t="s">
        <v>12</v>
      </c>
      <c r="AB53" s="20" t="s">
        <v>13</v>
      </c>
    </row>
    <row r="54" spans="1:29">
      <c r="A54" s="24"/>
      <c r="B54" s="28"/>
      <c r="C54" s="26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1"/>
      <c r="X54" s="21"/>
      <c r="Y54" s="21"/>
      <c r="Z54" s="21"/>
      <c r="AA54" s="21"/>
      <c r="AB54" s="21"/>
    </row>
    <row r="55" spans="1:29">
      <c r="A55" s="3" t="s">
        <v>31</v>
      </c>
      <c r="B55" s="4">
        <v>34221</v>
      </c>
      <c r="C55" s="5">
        <f>C5+C30</f>
        <v>13672</v>
      </c>
      <c r="D55" s="6">
        <f t="shared" ref="D55:AB55" si="27">D5+D30</f>
        <v>6499</v>
      </c>
      <c r="E55" s="6">
        <f t="shared" si="27"/>
        <v>3559</v>
      </c>
      <c r="F55" s="6">
        <f t="shared" si="27"/>
        <v>1172</v>
      </c>
      <c r="G55" s="6">
        <f t="shared" si="27"/>
        <v>1085</v>
      </c>
      <c r="H55" s="6">
        <f t="shared" si="27"/>
        <v>1779</v>
      </c>
      <c r="I55" s="6">
        <f t="shared" si="27"/>
        <v>364</v>
      </c>
      <c r="J55" s="6">
        <f t="shared" si="27"/>
        <v>757</v>
      </c>
      <c r="K55" s="6">
        <f t="shared" si="27"/>
        <v>328</v>
      </c>
      <c r="L55" s="6">
        <f t="shared" si="27"/>
        <v>1031</v>
      </c>
      <c r="M55" s="6">
        <f t="shared" si="27"/>
        <v>183</v>
      </c>
      <c r="N55" s="6">
        <f t="shared" si="27"/>
        <v>551</v>
      </c>
      <c r="O55" s="6">
        <f t="shared" si="27"/>
        <v>181</v>
      </c>
      <c r="P55" s="6">
        <f t="shared" si="27"/>
        <v>538</v>
      </c>
      <c r="Q55" s="6">
        <f t="shared" si="27"/>
        <v>539</v>
      </c>
      <c r="R55" s="6">
        <f t="shared" si="27"/>
        <v>32</v>
      </c>
      <c r="S55" s="6">
        <f t="shared" si="27"/>
        <v>128</v>
      </c>
      <c r="T55" s="6">
        <f t="shared" si="27"/>
        <v>373</v>
      </c>
      <c r="U55" s="6">
        <f t="shared" si="27"/>
        <v>362</v>
      </c>
      <c r="V55" s="6">
        <f t="shared" si="27"/>
        <v>549</v>
      </c>
      <c r="W55" s="6">
        <f t="shared" si="27"/>
        <v>22</v>
      </c>
      <c r="X55" s="6">
        <f t="shared" si="27"/>
        <v>56</v>
      </c>
      <c r="Y55" s="6">
        <f t="shared" si="27"/>
        <v>100</v>
      </c>
      <c r="Z55" s="6">
        <f t="shared" si="27"/>
        <v>254</v>
      </c>
      <c r="AA55" s="6">
        <f t="shared" si="27"/>
        <v>81</v>
      </c>
      <c r="AB55" s="6">
        <f t="shared" si="27"/>
        <v>66</v>
      </c>
      <c r="AC55" s="13"/>
    </row>
    <row r="56" spans="1:29">
      <c r="A56" s="3" t="s">
        <v>32</v>
      </c>
      <c r="B56" s="4">
        <v>42051</v>
      </c>
      <c r="C56" s="5">
        <f t="shared" ref="C56:AB56" si="28">C6+C31</f>
        <v>16465</v>
      </c>
      <c r="D56" s="6">
        <f t="shared" si="28"/>
        <v>7316</v>
      </c>
      <c r="E56" s="6">
        <f t="shared" si="28"/>
        <v>4139</v>
      </c>
      <c r="F56" s="6">
        <f t="shared" si="28"/>
        <v>1711</v>
      </c>
      <c r="G56" s="6">
        <f t="shared" si="28"/>
        <v>1549</v>
      </c>
      <c r="H56" s="6">
        <f t="shared" si="28"/>
        <v>2297</v>
      </c>
      <c r="I56" s="6">
        <f t="shared" si="28"/>
        <v>494</v>
      </c>
      <c r="J56" s="6">
        <f t="shared" si="28"/>
        <v>1025</v>
      </c>
      <c r="K56" s="6">
        <f t="shared" si="28"/>
        <v>480</v>
      </c>
      <c r="L56" s="6">
        <f t="shared" si="28"/>
        <v>1405</v>
      </c>
      <c r="M56" s="6">
        <f t="shared" si="28"/>
        <v>278</v>
      </c>
      <c r="N56" s="6">
        <f t="shared" si="28"/>
        <v>666</v>
      </c>
      <c r="O56" s="6">
        <f t="shared" si="28"/>
        <v>255</v>
      </c>
      <c r="P56" s="6">
        <f t="shared" si="28"/>
        <v>770</v>
      </c>
      <c r="Q56" s="6">
        <f t="shared" si="28"/>
        <v>644</v>
      </c>
      <c r="R56" s="6">
        <f t="shared" si="28"/>
        <v>38</v>
      </c>
      <c r="S56" s="6">
        <f t="shared" si="28"/>
        <v>221</v>
      </c>
      <c r="T56" s="6">
        <f t="shared" si="28"/>
        <v>546</v>
      </c>
      <c r="U56" s="6">
        <f t="shared" si="28"/>
        <v>395</v>
      </c>
      <c r="V56" s="6">
        <f t="shared" si="28"/>
        <v>677</v>
      </c>
      <c r="W56" s="6">
        <f t="shared" si="28"/>
        <v>45</v>
      </c>
      <c r="X56" s="6">
        <f t="shared" si="28"/>
        <v>71</v>
      </c>
      <c r="Y56" s="6">
        <f t="shared" si="28"/>
        <v>113</v>
      </c>
      <c r="Z56" s="6">
        <f t="shared" si="28"/>
        <v>369</v>
      </c>
      <c r="AA56" s="6">
        <f t="shared" si="28"/>
        <v>97</v>
      </c>
      <c r="AB56" s="6">
        <f t="shared" si="28"/>
        <v>93</v>
      </c>
      <c r="AC56" s="13"/>
    </row>
    <row r="57" spans="1:29">
      <c r="A57" s="3" t="s">
        <v>33</v>
      </c>
      <c r="B57" s="4">
        <v>48599</v>
      </c>
      <c r="C57" s="5">
        <f t="shared" ref="C57:AB57" si="29">C7+C32</f>
        <v>18777</v>
      </c>
      <c r="D57" s="6">
        <f t="shared" si="29"/>
        <v>8008</v>
      </c>
      <c r="E57" s="6">
        <f t="shared" si="29"/>
        <v>4823</v>
      </c>
      <c r="F57" s="6">
        <f t="shared" si="29"/>
        <v>1943</v>
      </c>
      <c r="G57" s="6">
        <f t="shared" si="29"/>
        <v>1870</v>
      </c>
      <c r="H57" s="6">
        <f t="shared" si="29"/>
        <v>2733</v>
      </c>
      <c r="I57" s="6">
        <f t="shared" si="29"/>
        <v>685</v>
      </c>
      <c r="J57" s="6">
        <f t="shared" si="29"/>
        <v>1116</v>
      </c>
      <c r="K57" s="6">
        <f t="shared" si="29"/>
        <v>651</v>
      </c>
      <c r="L57" s="6">
        <f t="shared" si="29"/>
        <v>1669</v>
      </c>
      <c r="M57" s="6">
        <f t="shared" si="29"/>
        <v>334</v>
      </c>
      <c r="N57" s="6">
        <f t="shared" si="29"/>
        <v>748</v>
      </c>
      <c r="O57" s="6">
        <f t="shared" si="29"/>
        <v>355</v>
      </c>
      <c r="P57" s="6">
        <f t="shared" si="29"/>
        <v>913</v>
      </c>
      <c r="Q57" s="6">
        <f t="shared" si="29"/>
        <v>803</v>
      </c>
      <c r="R57" s="6">
        <f t="shared" si="29"/>
        <v>40</v>
      </c>
      <c r="S57" s="6">
        <f t="shared" si="29"/>
        <v>274</v>
      </c>
      <c r="T57" s="6">
        <f t="shared" si="29"/>
        <v>658</v>
      </c>
      <c r="U57" s="6">
        <f t="shared" si="29"/>
        <v>439</v>
      </c>
      <c r="V57" s="6">
        <f t="shared" si="29"/>
        <v>810</v>
      </c>
      <c r="W57" s="6">
        <f t="shared" si="29"/>
        <v>48</v>
      </c>
      <c r="X57" s="6">
        <f t="shared" si="29"/>
        <v>93</v>
      </c>
      <c r="Y57" s="6">
        <f t="shared" si="29"/>
        <v>136</v>
      </c>
      <c r="Z57" s="6">
        <f t="shared" si="29"/>
        <v>406</v>
      </c>
      <c r="AA57" s="6">
        <f t="shared" si="29"/>
        <v>109</v>
      </c>
      <c r="AB57" s="6">
        <f t="shared" si="29"/>
        <v>197</v>
      </c>
      <c r="AC57" s="13"/>
    </row>
    <row r="58" spans="1:29">
      <c r="A58" s="3" t="s">
        <v>34</v>
      </c>
      <c r="B58" s="4">
        <v>48717</v>
      </c>
      <c r="C58" s="5">
        <f t="shared" ref="C58:AB58" si="30">C8+C33</f>
        <v>19098</v>
      </c>
      <c r="D58" s="6">
        <f t="shared" si="30"/>
        <v>7964</v>
      </c>
      <c r="E58" s="6">
        <f t="shared" si="30"/>
        <v>4933</v>
      </c>
      <c r="F58" s="6">
        <f t="shared" si="30"/>
        <v>2148</v>
      </c>
      <c r="G58" s="6">
        <f t="shared" si="30"/>
        <v>1723</v>
      </c>
      <c r="H58" s="6">
        <f t="shared" si="30"/>
        <v>2750</v>
      </c>
      <c r="I58" s="6">
        <f t="shared" si="30"/>
        <v>603</v>
      </c>
      <c r="J58" s="6">
        <f t="shared" si="30"/>
        <v>1198</v>
      </c>
      <c r="K58" s="6">
        <f t="shared" si="30"/>
        <v>721</v>
      </c>
      <c r="L58" s="6">
        <f t="shared" si="30"/>
        <v>1408</v>
      </c>
      <c r="M58" s="6">
        <f t="shared" si="30"/>
        <v>299</v>
      </c>
      <c r="N58" s="6">
        <f t="shared" si="30"/>
        <v>753</v>
      </c>
      <c r="O58" s="6">
        <f t="shared" si="30"/>
        <v>335</v>
      </c>
      <c r="P58" s="6">
        <f t="shared" si="30"/>
        <v>969</v>
      </c>
      <c r="Q58" s="6">
        <f t="shared" si="30"/>
        <v>790</v>
      </c>
      <c r="R58" s="6">
        <f t="shared" si="30"/>
        <v>43</v>
      </c>
      <c r="S58" s="6">
        <f t="shared" si="30"/>
        <v>233</v>
      </c>
      <c r="T58" s="6">
        <f t="shared" si="30"/>
        <v>721</v>
      </c>
      <c r="U58" s="6">
        <f t="shared" si="30"/>
        <v>409</v>
      </c>
      <c r="V58" s="6">
        <f t="shared" si="30"/>
        <v>830</v>
      </c>
      <c r="W58" s="6">
        <f t="shared" si="30"/>
        <v>45</v>
      </c>
      <c r="X58" s="6">
        <f t="shared" si="30"/>
        <v>95</v>
      </c>
      <c r="Y58" s="6">
        <f t="shared" si="30"/>
        <v>125</v>
      </c>
      <c r="Z58" s="6">
        <f t="shared" si="30"/>
        <v>445</v>
      </c>
      <c r="AA58" s="6">
        <f t="shared" si="30"/>
        <v>130</v>
      </c>
      <c r="AB58" s="6">
        <f t="shared" si="30"/>
        <v>193</v>
      </c>
      <c r="AC58" s="13"/>
    </row>
    <row r="59" spans="1:29">
      <c r="A59" s="3" t="s">
        <v>35</v>
      </c>
      <c r="B59" s="4">
        <v>39997</v>
      </c>
      <c r="C59" s="5">
        <f t="shared" ref="C59:AB59" si="31">C9+C34</f>
        <v>17849</v>
      </c>
      <c r="D59" s="6">
        <f t="shared" si="31"/>
        <v>6703</v>
      </c>
      <c r="E59" s="6">
        <f t="shared" si="31"/>
        <v>4242</v>
      </c>
      <c r="F59" s="6">
        <f t="shared" si="31"/>
        <v>1493</v>
      </c>
      <c r="G59" s="6">
        <f t="shared" si="31"/>
        <v>1482</v>
      </c>
      <c r="H59" s="6">
        <f t="shared" si="31"/>
        <v>1851</v>
      </c>
      <c r="I59" s="6">
        <f t="shared" si="31"/>
        <v>329</v>
      </c>
      <c r="J59" s="6">
        <f t="shared" si="31"/>
        <v>983</v>
      </c>
      <c r="K59" s="6">
        <f t="shared" si="31"/>
        <v>436</v>
      </c>
      <c r="L59" s="6">
        <f t="shared" si="31"/>
        <v>907</v>
      </c>
      <c r="M59" s="6">
        <f t="shared" si="31"/>
        <v>188</v>
      </c>
      <c r="N59" s="6">
        <f t="shared" si="31"/>
        <v>574</v>
      </c>
      <c r="O59" s="6">
        <f t="shared" si="31"/>
        <v>178</v>
      </c>
      <c r="P59" s="6">
        <f t="shared" si="31"/>
        <v>934</v>
      </c>
      <c r="Q59" s="6">
        <f t="shared" si="31"/>
        <v>812</v>
      </c>
      <c r="R59" s="6">
        <f t="shared" si="31"/>
        <v>1</v>
      </c>
      <c r="S59" s="6">
        <f t="shared" si="31"/>
        <v>92</v>
      </c>
      <c r="T59" s="6">
        <f t="shared" si="31"/>
        <v>560</v>
      </c>
      <c r="U59" s="6">
        <f t="shared" si="31"/>
        <v>276</v>
      </c>
      <c r="V59" s="6">
        <f t="shared" si="31"/>
        <v>581</v>
      </c>
      <c r="W59" s="6">
        <f t="shared" si="31"/>
        <v>-9</v>
      </c>
      <c r="X59" s="6">
        <f t="shared" si="31"/>
        <v>-34</v>
      </c>
      <c r="Y59" s="6">
        <f t="shared" si="31"/>
        <v>42</v>
      </c>
      <c r="Z59" s="6">
        <f t="shared" si="31"/>
        <v>184</v>
      </c>
      <c r="AA59" s="6">
        <f t="shared" si="31"/>
        <v>12</v>
      </c>
      <c r="AB59" s="6">
        <f t="shared" si="31"/>
        <v>-13</v>
      </c>
      <c r="AC59" s="13"/>
    </row>
    <row r="60" spans="1:29">
      <c r="A60" s="3" t="s">
        <v>36</v>
      </c>
      <c r="B60" s="4">
        <v>37267</v>
      </c>
      <c r="C60" s="5">
        <f t="shared" ref="C60:AB60" si="32">C10+C35</f>
        <v>17741</v>
      </c>
      <c r="D60" s="6">
        <f t="shared" si="32"/>
        <v>6194</v>
      </c>
      <c r="E60" s="6">
        <f t="shared" si="32"/>
        <v>4145</v>
      </c>
      <c r="F60" s="6">
        <f t="shared" si="32"/>
        <v>1098</v>
      </c>
      <c r="G60" s="6">
        <f t="shared" si="32"/>
        <v>1027</v>
      </c>
      <c r="H60" s="6">
        <f t="shared" si="32"/>
        <v>1875</v>
      </c>
      <c r="I60" s="6">
        <f t="shared" si="32"/>
        <v>231</v>
      </c>
      <c r="J60" s="6">
        <f t="shared" si="32"/>
        <v>736</v>
      </c>
      <c r="K60" s="6">
        <f t="shared" si="32"/>
        <v>316</v>
      </c>
      <c r="L60" s="6">
        <f t="shared" si="32"/>
        <v>686</v>
      </c>
      <c r="M60" s="6">
        <f t="shared" si="32"/>
        <v>146</v>
      </c>
      <c r="N60" s="6">
        <f t="shared" si="32"/>
        <v>437</v>
      </c>
      <c r="O60" s="6">
        <f t="shared" si="32"/>
        <v>120</v>
      </c>
      <c r="P60" s="6">
        <f t="shared" si="32"/>
        <v>709</v>
      </c>
      <c r="Q60" s="6">
        <f t="shared" si="32"/>
        <v>584</v>
      </c>
      <c r="R60" s="6">
        <f t="shared" si="32"/>
        <v>25</v>
      </c>
      <c r="S60" s="6">
        <f t="shared" si="32"/>
        <v>77</v>
      </c>
      <c r="T60" s="6">
        <f t="shared" si="32"/>
        <v>440</v>
      </c>
      <c r="U60" s="6">
        <f t="shared" si="32"/>
        <v>257</v>
      </c>
      <c r="V60" s="6">
        <f t="shared" si="32"/>
        <v>491</v>
      </c>
      <c r="W60" s="6">
        <f t="shared" si="32"/>
        <v>3</v>
      </c>
      <c r="X60" s="6">
        <f t="shared" si="32"/>
        <v>15</v>
      </c>
      <c r="Y60" s="6">
        <f t="shared" si="32"/>
        <v>85</v>
      </c>
      <c r="Z60" s="6">
        <f t="shared" si="32"/>
        <v>157</v>
      </c>
      <c r="AA60" s="6">
        <f t="shared" si="32"/>
        <v>32</v>
      </c>
      <c r="AB60" s="6">
        <f t="shared" si="32"/>
        <v>29</v>
      </c>
      <c r="AC60" s="13"/>
    </row>
    <row r="61" spans="1:29">
      <c r="A61" s="3" t="s">
        <v>37</v>
      </c>
      <c r="B61" s="4">
        <v>42222</v>
      </c>
      <c r="C61" s="5">
        <f t="shared" ref="C61:AB61" si="33">C11+C36</f>
        <v>17778</v>
      </c>
      <c r="D61" s="6">
        <f t="shared" si="33"/>
        <v>7522</v>
      </c>
      <c r="E61" s="6">
        <f t="shared" si="33"/>
        <v>4275</v>
      </c>
      <c r="F61" s="6">
        <f t="shared" si="33"/>
        <v>1642</v>
      </c>
      <c r="G61" s="6">
        <f t="shared" si="33"/>
        <v>1417</v>
      </c>
      <c r="H61" s="6">
        <f t="shared" si="33"/>
        <v>2415</v>
      </c>
      <c r="I61" s="6">
        <f t="shared" si="33"/>
        <v>383</v>
      </c>
      <c r="J61" s="6">
        <f t="shared" si="33"/>
        <v>902</v>
      </c>
      <c r="K61" s="6">
        <f t="shared" si="33"/>
        <v>468</v>
      </c>
      <c r="L61" s="6">
        <f t="shared" si="33"/>
        <v>966</v>
      </c>
      <c r="M61" s="6">
        <f t="shared" si="33"/>
        <v>197</v>
      </c>
      <c r="N61" s="6">
        <f t="shared" si="33"/>
        <v>593</v>
      </c>
      <c r="O61" s="6">
        <f t="shared" si="33"/>
        <v>196</v>
      </c>
      <c r="P61" s="6">
        <f t="shared" si="33"/>
        <v>718</v>
      </c>
      <c r="Q61" s="6">
        <f t="shared" si="33"/>
        <v>635</v>
      </c>
      <c r="R61" s="6">
        <f t="shared" si="33"/>
        <v>28</v>
      </c>
      <c r="S61" s="6">
        <f t="shared" si="33"/>
        <v>146</v>
      </c>
      <c r="T61" s="6">
        <f t="shared" si="33"/>
        <v>490</v>
      </c>
      <c r="U61" s="6">
        <f t="shared" si="33"/>
        <v>366</v>
      </c>
      <c r="V61" s="6">
        <f t="shared" si="33"/>
        <v>674</v>
      </c>
      <c r="W61" s="6">
        <f t="shared" si="33"/>
        <v>32</v>
      </c>
      <c r="X61" s="6">
        <f t="shared" si="33"/>
        <v>59</v>
      </c>
      <c r="Y61" s="6">
        <f t="shared" si="33"/>
        <v>94</v>
      </c>
      <c r="Z61" s="6">
        <f t="shared" si="33"/>
        <v>302</v>
      </c>
      <c r="AA61" s="6">
        <f t="shared" si="33"/>
        <v>75</v>
      </c>
      <c r="AB61" s="6">
        <f t="shared" si="33"/>
        <v>79</v>
      </c>
      <c r="AC61" s="13"/>
    </row>
    <row r="62" spans="1:29">
      <c r="A62" s="3" t="s">
        <v>38</v>
      </c>
      <c r="B62" s="4">
        <v>50067</v>
      </c>
      <c r="C62" s="5">
        <f t="shared" ref="C62:AB62" si="34">C12+C37</f>
        <v>20601</v>
      </c>
      <c r="D62" s="6">
        <f t="shared" si="34"/>
        <v>8511</v>
      </c>
      <c r="E62" s="6">
        <f t="shared" si="34"/>
        <v>5081</v>
      </c>
      <c r="F62" s="6">
        <f t="shared" si="34"/>
        <v>1941</v>
      </c>
      <c r="G62" s="6">
        <f t="shared" si="34"/>
        <v>1818</v>
      </c>
      <c r="H62" s="6">
        <f t="shared" si="34"/>
        <v>2567</v>
      </c>
      <c r="I62" s="6">
        <f t="shared" si="34"/>
        <v>540</v>
      </c>
      <c r="J62" s="6">
        <f t="shared" si="34"/>
        <v>1185</v>
      </c>
      <c r="K62" s="6">
        <f t="shared" si="34"/>
        <v>563</v>
      </c>
      <c r="L62" s="6">
        <f t="shared" si="34"/>
        <v>1379</v>
      </c>
      <c r="M62" s="6">
        <f t="shared" si="34"/>
        <v>282</v>
      </c>
      <c r="N62" s="6">
        <f t="shared" si="34"/>
        <v>813</v>
      </c>
      <c r="O62" s="6">
        <f t="shared" si="34"/>
        <v>258</v>
      </c>
      <c r="P62" s="6">
        <f t="shared" si="34"/>
        <v>917</v>
      </c>
      <c r="Q62" s="6">
        <f t="shared" si="34"/>
        <v>757</v>
      </c>
      <c r="R62" s="6">
        <f t="shared" si="34"/>
        <v>32</v>
      </c>
      <c r="S62" s="6">
        <f t="shared" si="34"/>
        <v>212</v>
      </c>
      <c r="T62" s="6">
        <f t="shared" si="34"/>
        <v>653</v>
      </c>
      <c r="U62" s="6">
        <f t="shared" si="34"/>
        <v>380</v>
      </c>
      <c r="V62" s="6">
        <f t="shared" si="34"/>
        <v>720</v>
      </c>
      <c r="W62" s="6">
        <f t="shared" si="34"/>
        <v>52</v>
      </c>
      <c r="X62" s="6">
        <f t="shared" si="34"/>
        <v>76</v>
      </c>
      <c r="Y62" s="6">
        <f t="shared" si="34"/>
        <v>106</v>
      </c>
      <c r="Z62" s="6">
        <f t="shared" si="34"/>
        <v>423</v>
      </c>
      <c r="AA62" s="6">
        <f t="shared" si="34"/>
        <v>118</v>
      </c>
      <c r="AB62" s="6">
        <f t="shared" si="34"/>
        <v>101</v>
      </c>
      <c r="AC62" s="13"/>
    </row>
    <row r="63" spans="1:29">
      <c r="A63" s="3" t="s">
        <v>39</v>
      </c>
      <c r="B63" s="4">
        <v>59638</v>
      </c>
      <c r="C63" s="5">
        <f t="shared" ref="C63:AB63" si="35">C13+C38</f>
        <v>23990</v>
      </c>
      <c r="D63" s="6">
        <f t="shared" si="35"/>
        <v>9758</v>
      </c>
      <c r="E63" s="6">
        <f t="shared" si="35"/>
        <v>6016</v>
      </c>
      <c r="F63" s="6">
        <f t="shared" si="35"/>
        <v>2549</v>
      </c>
      <c r="G63" s="6">
        <f t="shared" si="35"/>
        <v>2224</v>
      </c>
      <c r="H63" s="6">
        <f t="shared" si="35"/>
        <v>3230</v>
      </c>
      <c r="I63" s="6">
        <f t="shared" si="35"/>
        <v>780</v>
      </c>
      <c r="J63" s="6">
        <f t="shared" si="35"/>
        <v>1393</v>
      </c>
      <c r="K63" s="6">
        <f t="shared" si="35"/>
        <v>763</v>
      </c>
      <c r="L63" s="6">
        <f t="shared" si="35"/>
        <v>1694</v>
      </c>
      <c r="M63" s="6">
        <f t="shared" si="35"/>
        <v>418</v>
      </c>
      <c r="N63" s="6">
        <f t="shared" si="35"/>
        <v>973</v>
      </c>
      <c r="O63" s="6">
        <f t="shared" si="35"/>
        <v>365</v>
      </c>
      <c r="P63" s="6">
        <f t="shared" si="35"/>
        <v>1114</v>
      </c>
      <c r="Q63" s="6">
        <f t="shared" si="35"/>
        <v>854</v>
      </c>
      <c r="R63" s="6">
        <f t="shared" si="35"/>
        <v>52</v>
      </c>
      <c r="S63" s="6">
        <f t="shared" si="35"/>
        <v>261</v>
      </c>
      <c r="T63" s="6">
        <f t="shared" si="35"/>
        <v>737</v>
      </c>
      <c r="U63" s="6">
        <f t="shared" si="35"/>
        <v>496</v>
      </c>
      <c r="V63" s="6">
        <f t="shared" si="35"/>
        <v>857</v>
      </c>
      <c r="W63" s="6">
        <f t="shared" si="35"/>
        <v>63</v>
      </c>
      <c r="X63" s="6">
        <f t="shared" si="35"/>
        <v>118</v>
      </c>
      <c r="Y63" s="6">
        <f t="shared" si="35"/>
        <v>164</v>
      </c>
      <c r="Z63" s="6">
        <f t="shared" si="35"/>
        <v>513</v>
      </c>
      <c r="AA63" s="6">
        <f t="shared" si="35"/>
        <v>153</v>
      </c>
      <c r="AB63" s="6">
        <f t="shared" si="35"/>
        <v>125</v>
      </c>
      <c r="AC63" s="13"/>
    </row>
    <row r="64" spans="1:29">
      <c r="A64" s="3" t="s">
        <v>40</v>
      </c>
      <c r="B64" s="4">
        <v>66857</v>
      </c>
      <c r="C64" s="5">
        <f t="shared" ref="C64:AB64" si="36">C14+C39</f>
        <v>27473</v>
      </c>
      <c r="D64" s="6">
        <f t="shared" si="36"/>
        <v>10202</v>
      </c>
      <c r="E64" s="6">
        <f t="shared" si="36"/>
        <v>6763</v>
      </c>
      <c r="F64" s="6">
        <f t="shared" si="36"/>
        <v>2750</v>
      </c>
      <c r="G64" s="6">
        <f t="shared" si="36"/>
        <v>2496</v>
      </c>
      <c r="H64" s="6">
        <f t="shared" si="36"/>
        <v>3841</v>
      </c>
      <c r="I64" s="6">
        <f t="shared" si="36"/>
        <v>804</v>
      </c>
      <c r="J64" s="6">
        <f t="shared" si="36"/>
        <v>1608</v>
      </c>
      <c r="K64" s="6">
        <f t="shared" si="36"/>
        <v>909</v>
      </c>
      <c r="L64" s="6">
        <f t="shared" si="36"/>
        <v>1714</v>
      </c>
      <c r="M64" s="6">
        <f t="shared" si="36"/>
        <v>398</v>
      </c>
      <c r="N64" s="6">
        <f t="shared" si="36"/>
        <v>1014</v>
      </c>
      <c r="O64" s="6">
        <f t="shared" si="36"/>
        <v>415</v>
      </c>
      <c r="P64" s="6">
        <f t="shared" si="36"/>
        <v>1317</v>
      </c>
      <c r="Q64" s="6">
        <f t="shared" si="36"/>
        <v>1007</v>
      </c>
      <c r="R64" s="6">
        <f t="shared" si="36"/>
        <v>58</v>
      </c>
      <c r="S64" s="6">
        <f t="shared" si="36"/>
        <v>294</v>
      </c>
      <c r="T64" s="6">
        <f t="shared" si="36"/>
        <v>897</v>
      </c>
      <c r="U64" s="6">
        <f t="shared" si="36"/>
        <v>554</v>
      </c>
      <c r="V64" s="6">
        <f t="shared" si="36"/>
        <v>1054</v>
      </c>
      <c r="W64" s="6">
        <f t="shared" si="36"/>
        <v>64</v>
      </c>
      <c r="X64" s="6">
        <f t="shared" si="36"/>
        <v>117</v>
      </c>
      <c r="Y64" s="6">
        <f t="shared" si="36"/>
        <v>186</v>
      </c>
      <c r="Z64" s="6">
        <f t="shared" si="36"/>
        <v>557</v>
      </c>
      <c r="AA64" s="6">
        <f t="shared" si="36"/>
        <v>156</v>
      </c>
      <c r="AB64" s="6">
        <f t="shared" si="36"/>
        <v>151</v>
      </c>
      <c r="AC64" s="13"/>
    </row>
    <row r="65" spans="1:29">
      <c r="A65" s="3" t="s">
        <v>41</v>
      </c>
      <c r="B65" s="4">
        <v>70723</v>
      </c>
      <c r="C65" s="5">
        <f t="shared" ref="C65:AB65" si="37">C15+C40</f>
        <v>29882</v>
      </c>
      <c r="D65" s="6">
        <f t="shared" si="37"/>
        <v>10436</v>
      </c>
      <c r="E65" s="6">
        <f t="shared" si="37"/>
        <v>7622</v>
      </c>
      <c r="F65" s="6">
        <f t="shared" si="37"/>
        <v>2814</v>
      </c>
      <c r="G65" s="6">
        <f t="shared" si="37"/>
        <v>2464</v>
      </c>
      <c r="H65" s="6">
        <f t="shared" si="37"/>
        <v>4034</v>
      </c>
      <c r="I65" s="6">
        <f t="shared" si="37"/>
        <v>743</v>
      </c>
      <c r="J65" s="6">
        <f t="shared" si="37"/>
        <v>1725</v>
      </c>
      <c r="K65" s="6">
        <f t="shared" si="37"/>
        <v>824</v>
      </c>
      <c r="L65" s="6">
        <f t="shared" si="37"/>
        <v>1559</v>
      </c>
      <c r="M65" s="6">
        <f t="shared" si="37"/>
        <v>412</v>
      </c>
      <c r="N65" s="6">
        <f t="shared" si="37"/>
        <v>1116</v>
      </c>
      <c r="O65" s="6">
        <f t="shared" si="37"/>
        <v>444</v>
      </c>
      <c r="P65" s="6">
        <f t="shared" si="37"/>
        <v>1336</v>
      </c>
      <c r="Q65" s="6">
        <f t="shared" si="37"/>
        <v>1062</v>
      </c>
      <c r="R65" s="6">
        <f t="shared" si="37"/>
        <v>65</v>
      </c>
      <c r="S65" s="6">
        <f t="shared" si="37"/>
        <v>275</v>
      </c>
      <c r="T65" s="6">
        <f t="shared" si="37"/>
        <v>927</v>
      </c>
      <c r="U65" s="6">
        <f t="shared" si="37"/>
        <v>591</v>
      </c>
      <c r="V65" s="6">
        <f t="shared" si="37"/>
        <v>1084</v>
      </c>
      <c r="W65" s="6">
        <f t="shared" si="37"/>
        <v>70</v>
      </c>
      <c r="X65" s="6">
        <f t="shared" si="37"/>
        <v>115</v>
      </c>
      <c r="Y65" s="6">
        <f t="shared" si="37"/>
        <v>192</v>
      </c>
      <c r="Z65" s="6">
        <f t="shared" si="37"/>
        <v>599</v>
      </c>
      <c r="AA65" s="6">
        <f t="shared" si="37"/>
        <v>165</v>
      </c>
      <c r="AB65" s="6">
        <f t="shared" si="37"/>
        <v>163</v>
      </c>
      <c r="AC65" s="13"/>
    </row>
    <row r="66" spans="1:29">
      <c r="A66" s="3" t="s">
        <v>42</v>
      </c>
      <c r="B66" s="4">
        <v>61860</v>
      </c>
      <c r="C66" s="5">
        <f t="shared" ref="C66:AB66" si="38">C16+C41</f>
        <v>25376</v>
      </c>
      <c r="D66" s="6">
        <f t="shared" si="38"/>
        <v>8969</v>
      </c>
      <c r="E66" s="6">
        <f t="shared" si="38"/>
        <v>6669</v>
      </c>
      <c r="F66" s="6">
        <f t="shared" si="38"/>
        <v>2645</v>
      </c>
      <c r="G66" s="6">
        <f t="shared" si="38"/>
        <v>2283</v>
      </c>
      <c r="H66" s="6">
        <f t="shared" si="38"/>
        <v>3494</v>
      </c>
      <c r="I66" s="6">
        <f t="shared" si="38"/>
        <v>737</v>
      </c>
      <c r="J66" s="6">
        <f t="shared" si="38"/>
        <v>1586</v>
      </c>
      <c r="K66" s="6">
        <f t="shared" si="38"/>
        <v>885</v>
      </c>
      <c r="L66" s="6">
        <f t="shared" si="38"/>
        <v>1399</v>
      </c>
      <c r="M66" s="6">
        <f t="shared" si="38"/>
        <v>477</v>
      </c>
      <c r="N66" s="6">
        <f t="shared" si="38"/>
        <v>1022</v>
      </c>
      <c r="O66" s="6">
        <f t="shared" si="38"/>
        <v>390</v>
      </c>
      <c r="P66" s="6">
        <f t="shared" si="38"/>
        <v>1098</v>
      </c>
      <c r="Q66" s="6">
        <f t="shared" si="38"/>
        <v>933</v>
      </c>
      <c r="R66" s="6">
        <f t="shared" si="38"/>
        <v>50</v>
      </c>
      <c r="S66" s="6">
        <f t="shared" si="38"/>
        <v>227</v>
      </c>
      <c r="T66" s="6">
        <f t="shared" si="38"/>
        <v>759</v>
      </c>
      <c r="U66" s="6">
        <f t="shared" si="38"/>
        <v>515</v>
      </c>
      <c r="V66" s="6">
        <f t="shared" si="38"/>
        <v>1052</v>
      </c>
      <c r="W66" s="6">
        <f t="shared" si="38"/>
        <v>92</v>
      </c>
      <c r="X66" s="6">
        <f t="shared" si="38"/>
        <v>126</v>
      </c>
      <c r="Y66" s="6">
        <f t="shared" si="38"/>
        <v>226</v>
      </c>
      <c r="Z66" s="6">
        <f t="shared" si="38"/>
        <v>537</v>
      </c>
      <c r="AA66" s="6">
        <f t="shared" si="38"/>
        <v>176</v>
      </c>
      <c r="AB66" s="6">
        <f t="shared" si="38"/>
        <v>159</v>
      </c>
      <c r="AC66" s="13"/>
    </row>
    <row r="67" spans="1:29">
      <c r="A67" s="3" t="s">
        <v>43</v>
      </c>
      <c r="B67" s="4">
        <v>65501</v>
      </c>
      <c r="C67" s="5">
        <f t="shared" ref="C67:AB67" si="39">C17+C42</f>
        <v>24755</v>
      </c>
      <c r="D67" s="6">
        <f t="shared" si="39"/>
        <v>9683</v>
      </c>
      <c r="E67" s="6">
        <f t="shared" si="39"/>
        <v>7331</v>
      </c>
      <c r="F67" s="6">
        <f t="shared" si="39"/>
        <v>3167</v>
      </c>
      <c r="G67" s="6">
        <f t="shared" si="39"/>
        <v>2677</v>
      </c>
      <c r="H67" s="6">
        <f t="shared" si="39"/>
        <v>3582</v>
      </c>
      <c r="I67" s="6">
        <f t="shared" si="39"/>
        <v>987</v>
      </c>
      <c r="J67" s="6">
        <f t="shared" si="39"/>
        <v>1819</v>
      </c>
      <c r="K67" s="6">
        <f t="shared" si="39"/>
        <v>1113</v>
      </c>
      <c r="L67" s="6">
        <f t="shared" si="39"/>
        <v>1541</v>
      </c>
      <c r="M67" s="6">
        <f t="shared" si="39"/>
        <v>590</v>
      </c>
      <c r="N67" s="6">
        <f t="shared" si="39"/>
        <v>1139</v>
      </c>
      <c r="O67" s="6">
        <f t="shared" si="39"/>
        <v>440</v>
      </c>
      <c r="P67" s="6">
        <f t="shared" si="39"/>
        <v>1088</v>
      </c>
      <c r="Q67" s="6">
        <f t="shared" si="39"/>
        <v>1017</v>
      </c>
      <c r="R67" s="6">
        <f t="shared" si="39"/>
        <v>50</v>
      </c>
      <c r="S67" s="6">
        <f t="shared" si="39"/>
        <v>279</v>
      </c>
      <c r="T67" s="6">
        <f t="shared" si="39"/>
        <v>893</v>
      </c>
      <c r="U67" s="6">
        <f t="shared" si="39"/>
        <v>524</v>
      </c>
      <c r="V67" s="6">
        <f t="shared" si="39"/>
        <v>1072</v>
      </c>
      <c r="W67" s="6">
        <f t="shared" si="39"/>
        <v>96</v>
      </c>
      <c r="X67" s="6">
        <f t="shared" si="39"/>
        <v>169</v>
      </c>
      <c r="Y67" s="6">
        <f t="shared" si="39"/>
        <v>278</v>
      </c>
      <c r="Z67" s="6">
        <f t="shared" si="39"/>
        <v>719</v>
      </c>
      <c r="AA67" s="6">
        <f t="shared" si="39"/>
        <v>263</v>
      </c>
      <c r="AB67" s="6">
        <f t="shared" si="39"/>
        <v>225</v>
      </c>
      <c r="AC67" s="13"/>
    </row>
    <row r="68" spans="1:29">
      <c r="A68" s="3" t="s">
        <v>44</v>
      </c>
      <c r="B68" s="4">
        <v>72425</v>
      </c>
      <c r="C68" s="5">
        <f t="shared" ref="C68:AB68" si="40">C18+C43</f>
        <v>24936</v>
      </c>
      <c r="D68" s="6">
        <f t="shared" si="40"/>
        <v>10998</v>
      </c>
      <c r="E68" s="6">
        <f t="shared" si="40"/>
        <v>7891</v>
      </c>
      <c r="F68" s="6">
        <f t="shared" si="40"/>
        <v>3843</v>
      </c>
      <c r="G68" s="6">
        <f t="shared" si="40"/>
        <v>3234</v>
      </c>
      <c r="H68" s="6">
        <f t="shared" si="40"/>
        <v>4036</v>
      </c>
      <c r="I68" s="6">
        <f t="shared" si="40"/>
        <v>1453</v>
      </c>
      <c r="J68" s="6">
        <f t="shared" si="40"/>
        <v>2099</v>
      </c>
      <c r="K68" s="6">
        <f t="shared" si="40"/>
        <v>1408</v>
      </c>
      <c r="L68" s="6">
        <f t="shared" si="40"/>
        <v>1725</v>
      </c>
      <c r="M68" s="6">
        <f t="shared" si="40"/>
        <v>731</v>
      </c>
      <c r="N68" s="6">
        <f t="shared" si="40"/>
        <v>1504</v>
      </c>
      <c r="O68" s="6">
        <f t="shared" si="40"/>
        <v>489</v>
      </c>
      <c r="P68" s="6">
        <f t="shared" si="40"/>
        <v>1286</v>
      </c>
      <c r="Q68" s="6">
        <f t="shared" si="40"/>
        <v>1086</v>
      </c>
      <c r="R68" s="6">
        <f t="shared" si="40"/>
        <v>55</v>
      </c>
      <c r="S68" s="6">
        <f t="shared" si="40"/>
        <v>324</v>
      </c>
      <c r="T68" s="6">
        <f t="shared" si="40"/>
        <v>1060</v>
      </c>
      <c r="U68" s="6">
        <f t="shared" si="40"/>
        <v>719</v>
      </c>
      <c r="V68" s="6">
        <f t="shared" si="40"/>
        <v>1176</v>
      </c>
      <c r="W68" s="6">
        <f t="shared" si="40"/>
        <v>127</v>
      </c>
      <c r="X68" s="6">
        <f t="shared" si="40"/>
        <v>218</v>
      </c>
      <c r="Y68" s="6">
        <f t="shared" si="40"/>
        <v>431</v>
      </c>
      <c r="Z68" s="6">
        <f t="shared" si="40"/>
        <v>986</v>
      </c>
      <c r="AA68" s="6">
        <f t="shared" si="40"/>
        <v>333</v>
      </c>
      <c r="AB68" s="6">
        <f t="shared" si="40"/>
        <v>277</v>
      </c>
      <c r="AC68" s="13"/>
    </row>
    <row r="69" spans="1:29">
      <c r="A69" s="3" t="s">
        <v>45</v>
      </c>
      <c r="B69" s="4">
        <v>79656</v>
      </c>
      <c r="C69" s="5">
        <f t="shared" ref="C69:AB69" si="41">C19+C44</f>
        <v>26890</v>
      </c>
      <c r="D69" s="6">
        <f t="shared" si="41"/>
        <v>11828</v>
      </c>
      <c r="E69" s="6">
        <f t="shared" si="41"/>
        <v>8955</v>
      </c>
      <c r="F69" s="6">
        <f t="shared" si="41"/>
        <v>4136</v>
      </c>
      <c r="G69" s="6">
        <f t="shared" si="41"/>
        <v>3570</v>
      </c>
      <c r="H69" s="6">
        <f t="shared" si="41"/>
        <v>4473</v>
      </c>
      <c r="I69" s="6">
        <f t="shared" si="41"/>
        <v>1585</v>
      </c>
      <c r="J69" s="6">
        <f t="shared" si="41"/>
        <v>2410</v>
      </c>
      <c r="K69" s="6">
        <f t="shared" si="41"/>
        <v>1699</v>
      </c>
      <c r="L69" s="6">
        <f t="shared" si="41"/>
        <v>1772</v>
      </c>
      <c r="M69" s="6">
        <f t="shared" si="41"/>
        <v>847</v>
      </c>
      <c r="N69" s="6">
        <f t="shared" si="41"/>
        <v>1608</v>
      </c>
      <c r="O69" s="6">
        <f t="shared" si="41"/>
        <v>592</v>
      </c>
      <c r="P69" s="6">
        <f t="shared" si="41"/>
        <v>1447</v>
      </c>
      <c r="Q69" s="6">
        <f t="shared" si="41"/>
        <v>1213</v>
      </c>
      <c r="R69" s="6">
        <f t="shared" si="41"/>
        <v>72</v>
      </c>
      <c r="S69" s="6">
        <f t="shared" si="41"/>
        <v>398</v>
      </c>
      <c r="T69" s="6">
        <f t="shared" si="41"/>
        <v>1245</v>
      </c>
      <c r="U69" s="6">
        <f t="shared" si="41"/>
        <v>874</v>
      </c>
      <c r="V69" s="6">
        <f t="shared" si="41"/>
        <v>1390</v>
      </c>
      <c r="W69" s="6">
        <f t="shared" si="41"/>
        <v>122</v>
      </c>
      <c r="X69" s="6">
        <f t="shared" si="41"/>
        <v>237</v>
      </c>
      <c r="Y69" s="6">
        <f t="shared" si="41"/>
        <v>487</v>
      </c>
      <c r="Z69" s="6">
        <f t="shared" si="41"/>
        <v>1132</v>
      </c>
      <c r="AA69" s="6">
        <f t="shared" si="41"/>
        <v>357</v>
      </c>
      <c r="AB69" s="6">
        <f t="shared" si="41"/>
        <v>318</v>
      </c>
      <c r="AC69" s="13"/>
    </row>
    <row r="70" spans="1:29">
      <c r="A70" s="3" t="s">
        <v>46</v>
      </c>
      <c r="B70" s="4">
        <v>77264</v>
      </c>
      <c r="C70" s="5">
        <f t="shared" ref="C70:AB70" si="42">C20+C45</f>
        <v>26846</v>
      </c>
      <c r="D70" s="6">
        <f t="shared" si="42"/>
        <v>11093</v>
      </c>
      <c r="E70" s="6">
        <f t="shared" si="42"/>
        <v>8980</v>
      </c>
      <c r="F70" s="6">
        <f t="shared" si="42"/>
        <v>3992</v>
      </c>
      <c r="G70" s="6">
        <f t="shared" si="42"/>
        <v>3356</v>
      </c>
      <c r="H70" s="6">
        <f t="shared" si="42"/>
        <v>4354</v>
      </c>
      <c r="I70" s="6">
        <f t="shared" si="42"/>
        <v>1386</v>
      </c>
      <c r="J70" s="6">
        <f t="shared" si="42"/>
        <v>2383</v>
      </c>
      <c r="K70" s="6">
        <f t="shared" si="42"/>
        <v>1495</v>
      </c>
      <c r="L70" s="6">
        <f t="shared" si="42"/>
        <v>1612</v>
      </c>
      <c r="M70" s="6">
        <f t="shared" si="42"/>
        <v>697</v>
      </c>
      <c r="N70" s="6">
        <f t="shared" si="42"/>
        <v>1472</v>
      </c>
      <c r="O70" s="6">
        <f t="shared" si="42"/>
        <v>568</v>
      </c>
      <c r="P70" s="6">
        <f t="shared" si="42"/>
        <v>1515</v>
      </c>
      <c r="Q70" s="6">
        <f t="shared" si="42"/>
        <v>1220</v>
      </c>
      <c r="R70" s="6">
        <f t="shared" si="42"/>
        <v>87</v>
      </c>
      <c r="S70" s="6">
        <f t="shared" si="42"/>
        <v>384</v>
      </c>
      <c r="T70" s="6">
        <f t="shared" si="42"/>
        <v>1248</v>
      </c>
      <c r="U70" s="6">
        <f t="shared" si="42"/>
        <v>865</v>
      </c>
      <c r="V70" s="6">
        <f t="shared" si="42"/>
        <v>1342</v>
      </c>
      <c r="W70" s="6">
        <f t="shared" si="42"/>
        <v>131</v>
      </c>
      <c r="X70" s="6">
        <f t="shared" si="42"/>
        <v>210</v>
      </c>
      <c r="Y70" s="6">
        <f t="shared" si="42"/>
        <v>473</v>
      </c>
      <c r="Z70" s="6">
        <f t="shared" si="42"/>
        <v>1010</v>
      </c>
      <c r="AA70" s="6">
        <f t="shared" si="42"/>
        <v>283</v>
      </c>
      <c r="AB70" s="6">
        <f t="shared" si="42"/>
        <v>289</v>
      </c>
      <c r="AC70" s="13"/>
    </row>
    <row r="71" spans="1:29">
      <c r="A71" s="3" t="s">
        <v>47</v>
      </c>
      <c r="B71" s="4">
        <v>50366</v>
      </c>
      <c r="C71" s="5">
        <f t="shared" ref="C71:AB71" si="43">C21+C46</f>
        <v>17316</v>
      </c>
      <c r="D71" s="6">
        <f t="shared" si="43"/>
        <v>7085</v>
      </c>
      <c r="E71" s="6">
        <f t="shared" si="43"/>
        <v>5748</v>
      </c>
      <c r="F71" s="6">
        <f t="shared" si="43"/>
        <v>2858</v>
      </c>
      <c r="G71" s="6">
        <f t="shared" si="43"/>
        <v>2254</v>
      </c>
      <c r="H71" s="6">
        <f t="shared" si="43"/>
        <v>2872</v>
      </c>
      <c r="I71" s="6">
        <f t="shared" si="43"/>
        <v>872</v>
      </c>
      <c r="J71" s="6">
        <f t="shared" si="43"/>
        <v>1568</v>
      </c>
      <c r="K71" s="6">
        <f t="shared" si="43"/>
        <v>1027</v>
      </c>
      <c r="L71" s="6">
        <f t="shared" si="43"/>
        <v>1058</v>
      </c>
      <c r="M71" s="6">
        <f t="shared" si="43"/>
        <v>445</v>
      </c>
      <c r="N71" s="6">
        <f t="shared" si="43"/>
        <v>974</v>
      </c>
      <c r="O71" s="6">
        <f t="shared" si="43"/>
        <v>367</v>
      </c>
      <c r="P71" s="6">
        <f t="shared" si="43"/>
        <v>985</v>
      </c>
      <c r="Q71" s="6">
        <f t="shared" si="43"/>
        <v>749</v>
      </c>
      <c r="R71" s="6">
        <f t="shared" si="43"/>
        <v>61</v>
      </c>
      <c r="S71" s="6">
        <f t="shared" si="43"/>
        <v>255</v>
      </c>
      <c r="T71" s="6">
        <f t="shared" si="43"/>
        <v>788</v>
      </c>
      <c r="U71" s="6">
        <f t="shared" si="43"/>
        <v>559</v>
      </c>
      <c r="V71" s="6">
        <f t="shared" si="43"/>
        <v>932</v>
      </c>
      <c r="W71" s="6">
        <f t="shared" si="43"/>
        <v>88</v>
      </c>
      <c r="X71" s="6">
        <f t="shared" si="43"/>
        <v>137</v>
      </c>
      <c r="Y71" s="6">
        <f t="shared" si="43"/>
        <v>325</v>
      </c>
      <c r="Z71" s="6">
        <f t="shared" si="43"/>
        <v>616</v>
      </c>
      <c r="AA71" s="6">
        <f t="shared" si="43"/>
        <v>242</v>
      </c>
      <c r="AB71" s="6">
        <f t="shared" si="43"/>
        <v>179</v>
      </c>
      <c r="AC71" s="13"/>
    </row>
    <row r="72" spans="1:29">
      <c r="A72" s="7" t="s">
        <v>48</v>
      </c>
      <c r="B72" s="4">
        <v>37674</v>
      </c>
      <c r="C72" s="5">
        <f t="shared" ref="C72:AB72" si="44">C22+C47</f>
        <v>11696</v>
      </c>
      <c r="D72" s="6">
        <f t="shared" si="44"/>
        <v>5642</v>
      </c>
      <c r="E72" s="6">
        <f t="shared" si="44"/>
        <v>4421</v>
      </c>
      <c r="F72" s="6">
        <f t="shared" si="44"/>
        <v>2235</v>
      </c>
      <c r="G72" s="6">
        <f t="shared" si="44"/>
        <v>1863</v>
      </c>
      <c r="H72" s="6">
        <f t="shared" si="44"/>
        <v>2160</v>
      </c>
      <c r="I72" s="6">
        <f t="shared" si="44"/>
        <v>858</v>
      </c>
      <c r="J72" s="6">
        <f t="shared" si="44"/>
        <v>1187</v>
      </c>
      <c r="K72" s="6">
        <f t="shared" si="44"/>
        <v>841</v>
      </c>
      <c r="L72" s="6">
        <f t="shared" si="44"/>
        <v>791</v>
      </c>
      <c r="M72" s="6">
        <f t="shared" si="44"/>
        <v>413</v>
      </c>
      <c r="N72" s="6">
        <f t="shared" si="44"/>
        <v>750</v>
      </c>
      <c r="O72" s="6">
        <f t="shared" si="44"/>
        <v>306</v>
      </c>
      <c r="P72" s="6">
        <f t="shared" si="44"/>
        <v>655</v>
      </c>
      <c r="Q72" s="6">
        <f t="shared" si="44"/>
        <v>580</v>
      </c>
      <c r="R72" s="6">
        <f t="shared" si="44"/>
        <v>64</v>
      </c>
      <c r="S72" s="6">
        <f t="shared" si="44"/>
        <v>209</v>
      </c>
      <c r="T72" s="6">
        <f t="shared" si="44"/>
        <v>539</v>
      </c>
      <c r="U72" s="6">
        <f t="shared" si="44"/>
        <v>392</v>
      </c>
      <c r="V72" s="6">
        <f t="shared" si="44"/>
        <v>648</v>
      </c>
      <c r="W72" s="6">
        <f t="shared" si="44"/>
        <v>86</v>
      </c>
      <c r="X72" s="6">
        <f t="shared" si="44"/>
        <v>133</v>
      </c>
      <c r="Y72" s="6">
        <f t="shared" si="44"/>
        <v>279</v>
      </c>
      <c r="Z72" s="6">
        <f t="shared" si="44"/>
        <v>557</v>
      </c>
      <c r="AA72" s="6">
        <f t="shared" si="44"/>
        <v>198</v>
      </c>
      <c r="AB72" s="6">
        <f t="shared" si="44"/>
        <v>178</v>
      </c>
      <c r="AC72" s="13"/>
    </row>
    <row r="73" spans="1:29">
      <c r="A73" s="7" t="s">
        <v>49</v>
      </c>
      <c r="B73" s="4">
        <v>22949</v>
      </c>
      <c r="C73" s="5">
        <f t="shared" ref="C73:AB73" si="45">C23+C48</f>
        <v>7056</v>
      </c>
      <c r="D73" s="6">
        <f t="shared" si="45"/>
        <v>3424</v>
      </c>
      <c r="E73" s="6">
        <f t="shared" si="45"/>
        <v>2643</v>
      </c>
      <c r="F73" s="6">
        <f t="shared" si="45"/>
        <v>1401</v>
      </c>
      <c r="G73" s="6">
        <f t="shared" si="45"/>
        <v>1216</v>
      </c>
      <c r="H73" s="6">
        <f t="shared" si="45"/>
        <v>1236</v>
      </c>
      <c r="I73" s="6">
        <f t="shared" si="45"/>
        <v>615</v>
      </c>
      <c r="J73" s="6">
        <f t="shared" si="45"/>
        <v>754</v>
      </c>
      <c r="K73" s="6">
        <f t="shared" si="45"/>
        <v>490</v>
      </c>
      <c r="L73" s="6">
        <f t="shared" si="45"/>
        <v>494</v>
      </c>
      <c r="M73" s="6">
        <f t="shared" si="45"/>
        <v>320</v>
      </c>
      <c r="N73" s="6">
        <f t="shared" si="45"/>
        <v>480</v>
      </c>
      <c r="O73" s="6">
        <f t="shared" si="45"/>
        <v>165</v>
      </c>
      <c r="P73" s="6">
        <f t="shared" si="45"/>
        <v>377</v>
      </c>
      <c r="Q73" s="6">
        <f t="shared" si="45"/>
        <v>317</v>
      </c>
      <c r="R73" s="6">
        <f t="shared" si="45"/>
        <v>19</v>
      </c>
      <c r="S73" s="6">
        <f t="shared" si="45"/>
        <v>113</v>
      </c>
      <c r="T73" s="6">
        <f t="shared" si="45"/>
        <v>320</v>
      </c>
      <c r="U73" s="6">
        <f t="shared" si="45"/>
        <v>247</v>
      </c>
      <c r="V73" s="6">
        <f t="shared" si="45"/>
        <v>329</v>
      </c>
      <c r="W73" s="6">
        <f t="shared" si="45"/>
        <v>53</v>
      </c>
      <c r="X73" s="6">
        <f t="shared" si="45"/>
        <v>97</v>
      </c>
      <c r="Y73" s="6">
        <f t="shared" si="45"/>
        <v>193</v>
      </c>
      <c r="Z73" s="6">
        <f t="shared" si="45"/>
        <v>394</v>
      </c>
      <c r="AA73" s="6">
        <f t="shared" si="45"/>
        <v>107</v>
      </c>
      <c r="AB73" s="6">
        <f t="shared" si="45"/>
        <v>92</v>
      </c>
      <c r="AC73" s="13"/>
    </row>
    <row r="74" spans="1:29">
      <c r="A74" s="7" t="s">
        <v>50</v>
      </c>
      <c r="B74" s="4">
        <v>7834</v>
      </c>
      <c r="C74" s="5">
        <f t="shared" ref="C74:AB74" si="46">C24+C49</f>
        <v>2488</v>
      </c>
      <c r="D74" s="6">
        <f t="shared" si="46"/>
        <v>1077</v>
      </c>
      <c r="E74" s="6">
        <f t="shared" si="46"/>
        <v>932</v>
      </c>
      <c r="F74" s="6">
        <f t="shared" si="46"/>
        <v>445</v>
      </c>
      <c r="G74" s="6">
        <f t="shared" si="46"/>
        <v>503</v>
      </c>
      <c r="H74" s="6">
        <f t="shared" si="46"/>
        <v>432</v>
      </c>
      <c r="I74" s="6">
        <f t="shared" si="46"/>
        <v>183</v>
      </c>
      <c r="J74" s="6">
        <f t="shared" si="46"/>
        <v>276</v>
      </c>
      <c r="K74" s="6">
        <f t="shared" si="46"/>
        <v>137</v>
      </c>
      <c r="L74" s="6">
        <f t="shared" si="46"/>
        <v>186</v>
      </c>
      <c r="M74" s="6">
        <f t="shared" si="46"/>
        <v>77</v>
      </c>
      <c r="N74" s="6">
        <f t="shared" si="46"/>
        <v>153</v>
      </c>
      <c r="O74" s="6">
        <f t="shared" si="46"/>
        <v>46</v>
      </c>
      <c r="P74" s="6">
        <f t="shared" si="46"/>
        <v>126</v>
      </c>
      <c r="Q74" s="6">
        <f t="shared" si="46"/>
        <v>102</v>
      </c>
      <c r="R74" s="6">
        <f t="shared" si="46"/>
        <v>5</v>
      </c>
      <c r="S74" s="6">
        <f t="shared" si="46"/>
        <v>50</v>
      </c>
      <c r="T74" s="6">
        <f t="shared" si="46"/>
        <v>125</v>
      </c>
      <c r="U74" s="6">
        <f t="shared" si="46"/>
        <v>63</v>
      </c>
      <c r="V74" s="6">
        <f t="shared" si="46"/>
        <v>95</v>
      </c>
      <c r="W74" s="6">
        <f t="shared" si="46"/>
        <v>23</v>
      </c>
      <c r="X74" s="6">
        <f t="shared" si="46"/>
        <v>27</v>
      </c>
      <c r="Y74" s="6">
        <f t="shared" si="46"/>
        <v>61</v>
      </c>
      <c r="Z74" s="6">
        <f t="shared" si="46"/>
        <v>150</v>
      </c>
      <c r="AA74" s="6">
        <f t="shared" si="46"/>
        <v>29</v>
      </c>
      <c r="AB74" s="6">
        <f t="shared" si="46"/>
        <v>37</v>
      </c>
      <c r="AC74" s="13"/>
    </row>
    <row r="75" spans="1:29" ht="17.25" thickBot="1">
      <c r="A75" s="8" t="s">
        <v>51</v>
      </c>
      <c r="B75" s="9">
        <v>1246</v>
      </c>
      <c r="C75" s="10">
        <f t="shared" ref="C75:AB75" si="47">C25+C50</f>
        <v>552</v>
      </c>
      <c r="D75" s="11">
        <f t="shared" si="47"/>
        <v>102</v>
      </c>
      <c r="E75" s="11">
        <f t="shared" si="47"/>
        <v>200</v>
      </c>
      <c r="F75" s="11">
        <f t="shared" si="47"/>
        <v>62</v>
      </c>
      <c r="G75" s="11">
        <f t="shared" si="47"/>
        <v>112</v>
      </c>
      <c r="H75" s="11">
        <f t="shared" si="47"/>
        <v>19</v>
      </c>
      <c r="I75" s="11">
        <f t="shared" si="47"/>
        <v>25</v>
      </c>
      <c r="J75" s="11">
        <f t="shared" si="47"/>
        <v>30</v>
      </c>
      <c r="K75" s="11">
        <f t="shared" si="47"/>
        <v>-12</v>
      </c>
      <c r="L75" s="11">
        <f t="shared" si="47"/>
        <v>36</v>
      </c>
      <c r="M75" s="11">
        <f t="shared" si="47"/>
        <v>8</v>
      </c>
      <c r="N75" s="11">
        <f t="shared" si="47"/>
        <v>16</v>
      </c>
      <c r="O75" s="11">
        <f t="shared" si="47"/>
        <v>8</v>
      </c>
      <c r="P75" s="11">
        <f t="shared" si="47"/>
        <v>7</v>
      </c>
      <c r="Q75" s="11">
        <f t="shared" si="47"/>
        <v>5</v>
      </c>
      <c r="R75" s="11">
        <f t="shared" si="47"/>
        <v>3</v>
      </c>
      <c r="S75" s="11">
        <f t="shared" si="47"/>
        <v>6</v>
      </c>
      <c r="T75" s="11">
        <f t="shared" si="47"/>
        <v>33</v>
      </c>
      <c r="U75" s="11">
        <f t="shared" si="47"/>
        <v>14</v>
      </c>
      <c r="V75" s="11">
        <f t="shared" si="47"/>
        <v>8</v>
      </c>
      <c r="W75" s="11">
        <f t="shared" si="47"/>
        <v>-1</v>
      </c>
      <c r="X75" s="11">
        <f t="shared" si="47"/>
        <v>3</v>
      </c>
      <c r="Y75" s="11">
        <f t="shared" si="47"/>
        <v>-12</v>
      </c>
      <c r="Z75" s="11">
        <f t="shared" si="47"/>
        <v>22</v>
      </c>
      <c r="AA75" s="11">
        <f t="shared" si="47"/>
        <v>-14</v>
      </c>
      <c r="AB75" s="11">
        <f t="shared" si="47"/>
        <v>10</v>
      </c>
      <c r="AC75" s="13"/>
    </row>
    <row r="76" spans="1:29" s="17" customFormat="1" ht="17.25" thickTop="1">
      <c r="A76" s="16" t="s">
        <v>54</v>
      </c>
      <c r="B76" s="18">
        <f>SUM(B55:B75)</f>
        <v>1017134</v>
      </c>
      <c r="C76" s="19">
        <f t="shared" ref="C76" si="48">SUM(C55:C75)</f>
        <v>391237</v>
      </c>
      <c r="D76" s="19">
        <f t="shared" ref="D76" si="49">SUM(D55:D75)</f>
        <v>159014</v>
      </c>
      <c r="E76" s="19">
        <f t="shared" ref="E76" si="50">SUM(E55:E75)</f>
        <v>109368</v>
      </c>
      <c r="F76" s="19">
        <f t="shared" ref="F76" si="51">SUM(F55:F75)</f>
        <v>46045</v>
      </c>
      <c r="G76" s="19">
        <f t="shared" ref="G76" si="52">SUM(G55:G75)</f>
        <v>40223</v>
      </c>
      <c r="H76" s="19">
        <f t="shared" ref="H76" si="53">SUM(H55:H75)</f>
        <v>56030</v>
      </c>
      <c r="I76" s="19">
        <f t="shared" ref="I76" si="54">SUM(I55:I75)</f>
        <v>14657</v>
      </c>
      <c r="J76" s="19">
        <f t="shared" ref="J76" si="55">SUM(J55:J75)</f>
        <v>26740</v>
      </c>
      <c r="K76" s="19">
        <f t="shared" ref="K76" si="56">SUM(K55:K75)</f>
        <v>15542</v>
      </c>
      <c r="L76" s="19">
        <f t="shared" ref="L76" si="57">SUM(L55:L75)</f>
        <v>25032</v>
      </c>
      <c r="M76" s="19">
        <f t="shared" ref="M76" si="58">SUM(M55:M75)</f>
        <v>7740</v>
      </c>
      <c r="N76" s="19">
        <f t="shared" ref="N76" si="59">SUM(N55:N75)</f>
        <v>17356</v>
      </c>
      <c r="O76" s="19">
        <f t="shared" ref="O76" si="60">SUM(O55:O75)</f>
        <v>6473</v>
      </c>
      <c r="P76" s="19">
        <f t="shared" ref="P76" si="61">SUM(P55:P75)</f>
        <v>18819</v>
      </c>
      <c r="Q76" s="19">
        <f t="shared" ref="Q76" si="62">SUM(Q55:Q75)</f>
        <v>15709</v>
      </c>
      <c r="R76" s="19">
        <f t="shared" ref="R76" si="63">SUM(R55:R75)</f>
        <v>880</v>
      </c>
      <c r="S76" s="19">
        <f t="shared" ref="S76" si="64">SUM(S55:S75)</f>
        <v>4458</v>
      </c>
      <c r="T76" s="19">
        <f t="shared" ref="T76" si="65">SUM(T55:T75)</f>
        <v>14012</v>
      </c>
      <c r="U76" s="19">
        <f t="shared" ref="U76" si="66">SUM(U55:U75)</f>
        <v>9297</v>
      </c>
      <c r="V76" s="19">
        <f t="shared" ref="V76" si="67">SUM(V55:V75)</f>
        <v>16371</v>
      </c>
      <c r="W76" s="19">
        <f t="shared" ref="W76" si="68">SUM(W55:W75)</f>
        <v>1252</v>
      </c>
      <c r="X76" s="19">
        <f t="shared" ref="X76" si="69">SUM(X55:X75)</f>
        <v>2138</v>
      </c>
      <c r="Y76" s="19">
        <f t="shared" ref="Y76" si="70">SUM(Y55:Y75)</f>
        <v>4084</v>
      </c>
      <c r="Z76" s="19">
        <f t="shared" ref="Z76" si="71">SUM(Z55:Z75)</f>
        <v>10332</v>
      </c>
      <c r="AA76" s="19">
        <f t="shared" ref="AA76" si="72">SUM(AA55:AA75)</f>
        <v>3102</v>
      </c>
      <c r="AB76" s="19">
        <f t="shared" ref="AB76" si="73">SUM(AB55:AB75)</f>
        <v>2948</v>
      </c>
    </row>
    <row r="77" spans="1:29">
      <c r="A77" s="2" t="s">
        <v>56</v>
      </c>
    </row>
    <row r="78" spans="1:29">
      <c r="A78" s="2" t="s">
        <v>52</v>
      </c>
    </row>
    <row r="79" spans="1:29">
      <c r="A79" s="14" t="s">
        <v>53</v>
      </c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</row>
  </sheetData>
  <mergeCells count="84">
    <mergeCell ref="AA3:AA4"/>
    <mergeCell ref="AB3:AB4"/>
    <mergeCell ref="H3:H4"/>
    <mergeCell ref="V3:V4"/>
    <mergeCell ref="W3:W4"/>
    <mergeCell ref="X3:X4"/>
    <mergeCell ref="Q3:Q4"/>
    <mergeCell ref="R3:R4"/>
    <mergeCell ref="Y3:Y4"/>
    <mergeCell ref="N3:N4"/>
    <mergeCell ref="O3:O4"/>
    <mergeCell ref="P3:P4"/>
    <mergeCell ref="U3:U4"/>
    <mergeCell ref="T28:T29"/>
    <mergeCell ref="U28:U29"/>
    <mergeCell ref="S3:S4"/>
    <mergeCell ref="T3:T4"/>
    <mergeCell ref="Z3:Z4"/>
    <mergeCell ref="A28:A29"/>
    <mergeCell ref="C28:C29"/>
    <mergeCell ref="D28:D29"/>
    <mergeCell ref="L28:L29"/>
    <mergeCell ref="E28:E29"/>
    <mergeCell ref="F28:F29"/>
    <mergeCell ref="J28:J29"/>
    <mergeCell ref="I28:I29"/>
    <mergeCell ref="G28:G29"/>
    <mergeCell ref="B28:B29"/>
    <mergeCell ref="A3:A4"/>
    <mergeCell ref="C3:C4"/>
    <mergeCell ref="D3:D4"/>
    <mergeCell ref="K3:K4"/>
    <mergeCell ref="M3:M4"/>
    <mergeCell ref="J3:J4"/>
    <mergeCell ref="L3:L4"/>
    <mergeCell ref="E3:E4"/>
    <mergeCell ref="F3:F4"/>
    <mergeCell ref="B3:B4"/>
    <mergeCell ref="G3:G4"/>
    <mergeCell ref="I3:I4"/>
    <mergeCell ref="AB28:AB29"/>
    <mergeCell ref="H28:H29"/>
    <mergeCell ref="V28:V29"/>
    <mergeCell ref="W28:W29"/>
    <mergeCell ref="X28:X29"/>
    <mergeCell ref="Y28:Y29"/>
    <mergeCell ref="R28:R29"/>
    <mergeCell ref="S28:S29"/>
    <mergeCell ref="Z28:Z29"/>
    <mergeCell ref="AA28:AA29"/>
    <mergeCell ref="K28:K29"/>
    <mergeCell ref="M28:M29"/>
    <mergeCell ref="Q28:Q29"/>
    <mergeCell ref="N28:N29"/>
    <mergeCell ref="O28:O29"/>
    <mergeCell ref="P28:P29"/>
    <mergeCell ref="J53:J54"/>
    <mergeCell ref="Z53:Z54"/>
    <mergeCell ref="A53:A54"/>
    <mergeCell ref="C53:C54"/>
    <mergeCell ref="D53:D54"/>
    <mergeCell ref="L53:L54"/>
    <mergeCell ref="E53:E54"/>
    <mergeCell ref="F53:F54"/>
    <mergeCell ref="I53:I54"/>
    <mergeCell ref="G53:G54"/>
    <mergeCell ref="H53:H54"/>
    <mergeCell ref="B53:B54"/>
    <mergeCell ref="W53:W54"/>
    <mergeCell ref="X53:X54"/>
    <mergeCell ref="N53:N54"/>
    <mergeCell ref="S53:S54"/>
    <mergeCell ref="AA53:AA54"/>
    <mergeCell ref="AB53:AB54"/>
    <mergeCell ref="K53:K54"/>
    <mergeCell ref="M53:M54"/>
    <mergeCell ref="P53:P54"/>
    <mergeCell ref="Q53:Q54"/>
    <mergeCell ref="R53:R54"/>
    <mergeCell ref="Y53:Y54"/>
    <mergeCell ref="T53:T54"/>
    <mergeCell ref="U53:U54"/>
    <mergeCell ref="O53:O54"/>
    <mergeCell ref="V53:V54"/>
  </mergeCells>
  <phoneticPr fontId="1"/>
  <printOptions horizontalCentered="1"/>
  <pageMargins left="0.39370078740157483" right="0.39370078740157483" top="0.39370078740157483" bottom="0.39370078740157483" header="0.51181102362204722" footer="0.51181102362204722"/>
  <pageSetup paperSize="8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男女別年齢階級別人口構成（市町村別）</vt:lpstr>
      <vt:lpstr>'男女別年齢階級別人口構成（市町村別）'!Print_Area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宮崎県健康づくり協会健康推進課</cp:lastModifiedBy>
  <cp:lastPrinted>2026-03-25T00:46:20Z</cp:lastPrinted>
  <dcterms:created xsi:type="dcterms:W3CDTF">2007-03-13T07:23:54Z</dcterms:created>
  <dcterms:modified xsi:type="dcterms:W3CDTF">2026-03-25T01:07:32Z</dcterms:modified>
</cp:coreProperties>
</file>