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enkoufsvr\健康推進部\★01健康推進部-共有\☆14_データブック\01データブック\30年度\HP用（谷口作成）\"/>
    </mc:Choice>
  </mc:AlternateContent>
  <bookViews>
    <workbookView xWindow="0" yWindow="0" windowWidth="20490" windowHeight="7500"/>
  </bookViews>
  <sheets>
    <sheet name="標準化死亡比-自殺" sheetId="1" r:id="rId1"/>
  </sheets>
  <externalReferences>
    <externalReference r:id="rId2"/>
    <externalReference r:id="rId3"/>
  </externalReferences>
  <definedNames>
    <definedName name="_xlnm.Print_Area" localSheetId="0">'標準化死亡比-自殺'!$A$1:$H$32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A31" i="1"/>
</calcChain>
</file>

<file path=xl/sharedStrings.xml><?xml version="1.0" encoding="utf-8"?>
<sst xmlns="http://schemas.openxmlformats.org/spreadsheetml/2006/main" count="32" uniqueCount="32">
  <si>
    <t>＊標準化死亡比は、見やすくするために 100 を掛けて記載している。</t>
    <rPh sb="1" eb="4">
      <t>ヒョウジュンカ</t>
    </rPh>
    <rPh sb="4" eb="6">
      <t>シボウ</t>
    </rPh>
    <rPh sb="6" eb="7">
      <t>ヒ</t>
    </rPh>
    <rPh sb="9" eb="10">
      <t>ミ</t>
    </rPh>
    <rPh sb="24" eb="25">
      <t>カ</t>
    </rPh>
    <rPh sb="27" eb="29">
      <t>キサイ</t>
    </rPh>
    <phoneticPr fontId="2"/>
  </si>
  <si>
    <t>＊標準化死亡比を計算する際、全年齢階級死亡数が「０」で該当数字がない場合「－」と記載。</t>
    <rPh sb="1" eb="4">
      <t>ヒョウジュンカ</t>
    </rPh>
    <rPh sb="4" eb="6">
      <t>シボウ</t>
    </rPh>
    <rPh sb="6" eb="7">
      <t>ヒ</t>
    </rPh>
    <rPh sb="8" eb="10">
      <t>ケイサン</t>
    </rPh>
    <rPh sb="12" eb="13">
      <t>サイ</t>
    </rPh>
    <rPh sb="14" eb="15">
      <t>ゼン</t>
    </rPh>
    <rPh sb="15" eb="17">
      <t>ネンレイ</t>
    </rPh>
    <rPh sb="17" eb="19">
      <t>カイキュウ</t>
    </rPh>
    <rPh sb="19" eb="22">
      <t>シボウスウ</t>
    </rPh>
    <rPh sb="27" eb="29">
      <t>ガイトウ</t>
    </rPh>
    <rPh sb="29" eb="31">
      <t>スウジ</t>
    </rPh>
    <rPh sb="34" eb="36">
      <t>バアイ</t>
    </rPh>
    <rPh sb="40" eb="42">
      <t>キサイ</t>
    </rPh>
    <phoneticPr fontId="2"/>
  </si>
  <si>
    <t>五ヶ瀬町</t>
    <rPh sb="0" eb="4">
      <t>ゴカセチョウ</t>
    </rPh>
    <phoneticPr fontId="2"/>
  </si>
  <si>
    <t>日之影町</t>
    <rPh sb="0" eb="4">
      <t>ヒノカゲチョウ</t>
    </rPh>
    <phoneticPr fontId="2"/>
  </si>
  <si>
    <t>高千穂町</t>
    <rPh sb="0" eb="4">
      <t>タカチホチョウ</t>
    </rPh>
    <phoneticPr fontId="2"/>
  </si>
  <si>
    <t>美郷町</t>
    <rPh sb="0" eb="2">
      <t>ミサト</t>
    </rPh>
    <rPh sb="2" eb="3">
      <t>チョウ</t>
    </rPh>
    <phoneticPr fontId="2"/>
  </si>
  <si>
    <t>椎葉村</t>
    <rPh sb="0" eb="3">
      <t>シイバソン</t>
    </rPh>
    <phoneticPr fontId="2"/>
  </si>
  <si>
    <t>諸塚村</t>
    <rPh sb="0" eb="3">
      <t>モロツカソン</t>
    </rPh>
    <phoneticPr fontId="2"/>
  </si>
  <si>
    <t>門川町</t>
    <rPh sb="0" eb="3">
      <t>カドガワチョウ</t>
    </rPh>
    <phoneticPr fontId="2"/>
  </si>
  <si>
    <t>都農町</t>
    <rPh sb="0" eb="3">
      <t>ツノチョウ</t>
    </rPh>
    <phoneticPr fontId="2"/>
  </si>
  <si>
    <t>川南町</t>
    <rPh sb="0" eb="3">
      <t>カワミナミチョウ</t>
    </rPh>
    <phoneticPr fontId="2"/>
  </si>
  <si>
    <t>木城町</t>
    <rPh sb="0" eb="3">
      <t>キジョウチョウ</t>
    </rPh>
    <phoneticPr fontId="2"/>
  </si>
  <si>
    <t>西米良村</t>
    <rPh sb="0" eb="4">
      <t>ニシメラソン</t>
    </rPh>
    <phoneticPr fontId="2"/>
  </si>
  <si>
    <t>新富町</t>
    <rPh sb="0" eb="3">
      <t>シントミチョウ</t>
    </rPh>
    <phoneticPr fontId="2"/>
  </si>
  <si>
    <t>高鍋町</t>
    <rPh sb="0" eb="3">
      <t>タカナベチョウ</t>
    </rPh>
    <phoneticPr fontId="2"/>
  </si>
  <si>
    <t>綾町</t>
    <rPh sb="0" eb="2">
      <t>アヤチョウ</t>
    </rPh>
    <phoneticPr fontId="2"/>
  </si>
  <si>
    <t>国富町</t>
    <rPh sb="0" eb="3">
      <t>クニトミチョウ</t>
    </rPh>
    <phoneticPr fontId="2"/>
  </si>
  <si>
    <t>高原町</t>
    <rPh sb="0" eb="3">
      <t>タカハルチョウ</t>
    </rPh>
    <phoneticPr fontId="2"/>
  </si>
  <si>
    <t>三股町</t>
    <rPh sb="0" eb="3">
      <t>ミマタチョウ</t>
    </rPh>
    <phoneticPr fontId="2"/>
  </si>
  <si>
    <t>えびの市</t>
    <rPh sb="3" eb="4">
      <t>シ</t>
    </rPh>
    <phoneticPr fontId="2"/>
  </si>
  <si>
    <t>西都市</t>
    <rPh sb="0" eb="3">
      <t>サイトシ</t>
    </rPh>
    <phoneticPr fontId="2"/>
  </si>
  <si>
    <t>串間市</t>
    <rPh sb="0" eb="3">
      <t>クシマシ</t>
    </rPh>
    <phoneticPr fontId="2"/>
  </si>
  <si>
    <t>日向市</t>
    <rPh sb="0" eb="3">
      <t>ヒュウガシ</t>
    </rPh>
    <phoneticPr fontId="2"/>
  </si>
  <si>
    <t>小林市</t>
    <rPh sb="0" eb="3">
      <t>コバヤシシ</t>
    </rPh>
    <phoneticPr fontId="2"/>
  </si>
  <si>
    <t>日南市</t>
    <rPh sb="0" eb="3">
      <t>ニチナンシ</t>
    </rPh>
    <phoneticPr fontId="2"/>
  </si>
  <si>
    <t>延岡市</t>
    <rPh sb="0" eb="3">
      <t>ノベオカシ</t>
    </rPh>
    <phoneticPr fontId="2"/>
  </si>
  <si>
    <t>都城市</t>
    <rPh sb="0" eb="3">
      <t>ミヤコノジョウシ</t>
    </rPh>
    <phoneticPr fontId="2"/>
  </si>
  <si>
    <t>宮崎市</t>
    <rPh sb="0" eb="3">
      <t>ミヤザキシ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</si>
  <si>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</si>
  <si>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</si>
  <si>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平成28年</t>
    <phoneticPr fontId="2"/>
  </si>
  <si>
    <t>市町村・死因別標準化死亡比（自殺）</t>
    <rPh sb="0" eb="3">
      <t>シチョウソン</t>
    </rPh>
    <rPh sb="4" eb="6">
      <t>シイン</t>
    </rPh>
    <rPh sb="6" eb="7">
      <t>ベツ</t>
    </rPh>
    <rPh sb="7" eb="10">
      <t>ヒョウジュンカ</t>
    </rPh>
    <rPh sb="10" eb="12">
      <t>シボウ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</si>
</sst>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* #,##0.0\ ;\ * \-#,##0.0\ ;\ * &quot;－&quot;_ ;\ @\ "/>
  </numFmts>
  <fonts count="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176" fontId="1" fillId="0" borderId="1" xfId="0" applyNumberFormat="1" applyFont="1" applyFill="1" applyBorder="1" applyAlignment="1">
      <alignment vertical="center" shrinkToFit="1"/>
    </xf>
    <xf numFmtId="176" fontId="1" fillId="0" borderId="2" xfId="0" applyNumberFormat="1" applyFont="1" applyFill="1" applyBorder="1" applyAlignment="1">
      <alignment vertical="center" shrinkToFit="1"/>
    </xf>
    <xf numFmtId="0" fontId="1" fillId="0" borderId="3" xfId="0" applyFont="1" applyFill="1" applyBorder="1" applyAlignment="1">
      <alignment horizontal="distributed" vertical="center"/>
    </xf>
    <xf numFmtId="176" fontId="1" fillId="0" borderId="4" xfId="0" applyNumberFormat="1" applyFont="1" applyFill="1" applyBorder="1" applyAlignment="1">
      <alignment vertical="center" shrinkToFit="1"/>
    </xf>
    <xf numFmtId="176" fontId="1" fillId="0" borderId="5" xfId="0" applyNumberFormat="1" applyFont="1" applyFill="1" applyBorder="1" applyAlignment="1">
      <alignment vertical="center" shrinkToFit="1"/>
    </xf>
    <xf numFmtId="0" fontId="1" fillId="0" borderId="6" xfId="0" applyFont="1" applyFill="1" applyBorder="1" applyAlignment="1">
      <alignment horizontal="distributed" vertical="center"/>
    </xf>
    <xf numFmtId="176" fontId="1" fillId="0" borderId="7" xfId="0" applyNumberFormat="1" applyFont="1" applyFill="1" applyBorder="1" applyAlignment="1">
      <alignment vertical="center" shrinkToFit="1"/>
    </xf>
    <xf numFmtId="176" fontId="1" fillId="0" borderId="8" xfId="0" applyNumberFormat="1" applyFont="1" applyFill="1" applyBorder="1" applyAlignment="1">
      <alignment vertical="center" shrinkToFit="1"/>
    </xf>
    <xf numFmtId="0" fontId="1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0" xfId="0" applyFont="1" applyFill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%20smr%20akuse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-1%20smr%20sinsikka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化死亡比-悪性新生物"/>
    </sheetNames>
    <sheetDataSet>
      <sheetData sheetId="0">
        <row r="31">
          <cell r="A31" t="str">
            <v>＊宮崎県統計調査情報データベース「平成28年宮崎県の推計人口と世帯数（年報）」、平成28年衛生統計年報をもとに算定。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】年齢調整死亡率-悪性新生物"/>
      <sheetName val="【貼付】年齢調整死亡率-心疾患"/>
      <sheetName val="【貼付】年齢調整死亡率-脳血管疾患"/>
      <sheetName val="【貼付】年齢調整死亡率-自殺"/>
      <sheetName val="【集計】標準化死亡比-悪性新生物"/>
      <sheetName val="【集計】標準化死亡比-心疾患"/>
      <sheetName val="【集計】標準化死亡比-脳血管疾患"/>
      <sheetName val="【集計】標準化死亡比-自殺"/>
      <sheetName val="標準化死亡比-心疾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">
          <cell r="F31">
            <v>73.650890144523345</v>
          </cell>
          <cell r="J31">
            <v>102.60380830559635</v>
          </cell>
        </row>
        <row r="63">
          <cell r="F63">
            <v>127.99587323967468</v>
          </cell>
          <cell r="J63">
            <v>86.783117512069168</v>
          </cell>
        </row>
        <row r="95">
          <cell r="F95">
            <v>121.73495028736212</v>
          </cell>
          <cell r="J95">
            <v>63.277743852930492</v>
          </cell>
        </row>
        <row r="127">
          <cell r="F127">
            <v>43.304314903567374</v>
          </cell>
          <cell r="J127">
            <v>227.84406655329187</v>
          </cell>
        </row>
        <row r="159">
          <cell r="F159">
            <v>240.78913272516473</v>
          </cell>
          <cell r="J159">
            <v>132.14960371219149</v>
          </cell>
        </row>
        <row r="191">
          <cell r="F191">
            <v>90.808086459192708</v>
          </cell>
          <cell r="J191">
            <v>26.067136208458248</v>
          </cell>
        </row>
        <row r="223">
          <cell r="F223">
            <v>242.07642167225822</v>
          </cell>
          <cell r="J223">
            <v>0</v>
          </cell>
        </row>
        <row r="255">
          <cell r="F255">
            <v>76.462473018650286</v>
          </cell>
          <cell r="J255">
            <v>0</v>
          </cell>
        </row>
        <row r="287">
          <cell r="F287">
            <v>117.60021360138086</v>
          </cell>
          <cell r="J287">
            <v>393.66146877882386</v>
          </cell>
        </row>
        <row r="319">
          <cell r="F319">
            <v>135.32054533069919</v>
          </cell>
          <cell r="J319">
            <v>256.35819119691661</v>
          </cell>
        </row>
        <row r="351">
          <cell r="F351">
            <v>240.80205161854167</v>
          </cell>
          <cell r="J351">
            <v>161.83378390555413</v>
          </cell>
        </row>
        <row r="383">
          <cell r="F383">
            <v>79.378810834443144</v>
          </cell>
          <cell r="J383">
            <v>0</v>
          </cell>
        </row>
        <row r="415">
          <cell r="F415">
            <v>110.29789285613887</v>
          </cell>
          <cell r="J415">
            <v>0</v>
          </cell>
        </row>
        <row r="447">
          <cell r="F447">
            <v>78.646981092901441</v>
          </cell>
          <cell r="J447">
            <v>154.25673585205581</v>
          </cell>
        </row>
        <row r="479">
          <cell r="F479">
            <v>90.937688098867085</v>
          </cell>
          <cell r="J479">
            <v>97.165527867756524</v>
          </cell>
        </row>
        <row r="511">
          <cell r="F511">
            <v>0</v>
          </cell>
          <cell r="J511">
            <v>1415.206899278837</v>
          </cell>
        </row>
        <row r="543">
          <cell r="F543">
            <v>0</v>
          </cell>
          <cell r="J543">
            <v>0</v>
          </cell>
        </row>
        <row r="575">
          <cell r="F575">
            <v>97.394750427354936</v>
          </cell>
          <cell r="J575">
            <v>100.39980440025353</v>
          </cell>
        </row>
        <row r="607">
          <cell r="F607">
            <v>75.322516710777194</v>
          </cell>
          <cell r="J607">
            <v>151.50596335835911</v>
          </cell>
        </row>
        <row r="639">
          <cell r="F639">
            <v>0</v>
          </cell>
          <cell r="J639">
            <v>0</v>
          </cell>
        </row>
        <row r="671">
          <cell r="F671">
            <v>404.89905395433459</v>
          </cell>
          <cell r="J671">
            <v>0</v>
          </cell>
        </row>
        <row r="703">
          <cell r="F703">
            <v>0</v>
          </cell>
          <cell r="J703">
            <v>0</v>
          </cell>
        </row>
        <row r="735">
          <cell r="F735">
            <v>122.51009576660421</v>
          </cell>
          <cell r="J735">
            <v>0</v>
          </cell>
        </row>
        <row r="767">
          <cell r="F767">
            <v>0</v>
          </cell>
          <cell r="J767">
            <v>118.52204927630576</v>
          </cell>
        </row>
        <row r="799">
          <cell r="F799">
            <v>0</v>
          </cell>
          <cell r="J799">
            <v>0</v>
          </cell>
        </row>
        <row r="831">
          <cell r="F831">
            <v>189.73846598202545</v>
          </cell>
          <cell r="J831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F17" sqref="F17"/>
    </sheetView>
  </sheetViews>
  <sheetFormatPr defaultRowHeight="13.5"/>
  <cols>
    <col min="1" max="1" width="15.25" style="2" customWidth="1"/>
    <col min="2" max="3" width="8.5" style="2" customWidth="1"/>
    <col min="4" max="5" width="9" style="1"/>
    <col min="6" max="6" width="15.375" style="1" customWidth="1"/>
    <col min="7" max="16384" width="9" style="1"/>
  </cols>
  <sheetData>
    <row r="1" spans="1:3" ht="23.25" customHeight="1">
      <c r="A1" s="21" t="s">
        <v>31</v>
      </c>
    </row>
    <row r="2" spans="1:3" ht="18" customHeight="1">
      <c r="A2" s="21"/>
    </row>
    <row r="3" spans="1:3" ht="22.5" customHeight="1">
      <c r="A3" s="20"/>
      <c r="B3" s="19" t="s">
        <v>30</v>
      </c>
      <c r="C3" s="18"/>
    </row>
    <row r="4" spans="1:3" ht="22.5" customHeight="1">
      <c r="A4" s="17"/>
      <c r="B4" s="16" t="s">
        <v>29</v>
      </c>
      <c r="C4" s="15" t="s">
        <v>28</v>
      </c>
    </row>
    <row r="5" spans="1:3" ht="15.75" customHeight="1">
      <c r="A5" s="14" t="s">
        <v>27</v>
      </c>
      <c r="B5" s="13">
        <f>'[2]【集計】標準化死亡比-自殺'!$F31</f>
        <v>73.650890144523345</v>
      </c>
      <c r="C5" s="12">
        <f>'[2]【集計】標準化死亡比-自殺'!$J31</f>
        <v>102.60380830559635</v>
      </c>
    </row>
    <row r="6" spans="1:3" ht="15.75" customHeight="1">
      <c r="A6" s="11" t="s">
        <v>26</v>
      </c>
      <c r="B6" s="10">
        <f>'[2]【集計】標準化死亡比-自殺'!$F63</f>
        <v>127.99587323967468</v>
      </c>
      <c r="C6" s="9">
        <f>'[2]【集計】標準化死亡比-自殺'!$J63</f>
        <v>86.783117512069168</v>
      </c>
    </row>
    <row r="7" spans="1:3" ht="15.75" customHeight="1">
      <c r="A7" s="11" t="s">
        <v>25</v>
      </c>
      <c r="B7" s="10">
        <f>'[2]【集計】標準化死亡比-自殺'!$F95</f>
        <v>121.73495028736212</v>
      </c>
      <c r="C7" s="9">
        <f>'[2]【集計】標準化死亡比-自殺'!$J95</f>
        <v>63.277743852930492</v>
      </c>
    </row>
    <row r="8" spans="1:3" ht="15.75" customHeight="1">
      <c r="A8" s="11" t="s">
        <v>24</v>
      </c>
      <c r="B8" s="10">
        <f>'[2]【集計】標準化死亡比-自殺'!$F127</f>
        <v>43.304314903567374</v>
      </c>
      <c r="C8" s="9">
        <f>'[2]【集計】標準化死亡比-自殺'!$J127</f>
        <v>227.84406655329187</v>
      </c>
    </row>
    <row r="9" spans="1:3" ht="15.75" customHeight="1">
      <c r="A9" s="11" t="s">
        <v>23</v>
      </c>
      <c r="B9" s="10">
        <f>'[2]【集計】標準化死亡比-自殺'!$F159</f>
        <v>240.78913272516473</v>
      </c>
      <c r="C9" s="9">
        <f>'[2]【集計】標準化死亡比-自殺'!$J159</f>
        <v>132.14960371219149</v>
      </c>
    </row>
    <row r="10" spans="1:3" ht="15.75" customHeight="1">
      <c r="A10" s="11" t="s">
        <v>22</v>
      </c>
      <c r="B10" s="10">
        <f>'[2]【集計】標準化死亡比-自殺'!$F191</f>
        <v>90.808086459192708</v>
      </c>
      <c r="C10" s="9">
        <f>'[2]【集計】標準化死亡比-自殺'!$J191</f>
        <v>26.067136208458248</v>
      </c>
    </row>
    <row r="11" spans="1:3" ht="15.75" customHeight="1">
      <c r="A11" s="11" t="s">
        <v>21</v>
      </c>
      <c r="B11" s="10">
        <f>'[2]【集計】標準化死亡比-自殺'!$F223</f>
        <v>242.07642167225822</v>
      </c>
      <c r="C11" s="9">
        <f>'[2]【集計】標準化死亡比-自殺'!$J223</f>
        <v>0</v>
      </c>
    </row>
    <row r="12" spans="1:3" ht="15.75" customHeight="1">
      <c r="A12" s="11" t="s">
        <v>20</v>
      </c>
      <c r="B12" s="10">
        <f>'[2]【集計】標準化死亡比-自殺'!$F255</f>
        <v>76.462473018650286</v>
      </c>
      <c r="C12" s="9">
        <f>'[2]【集計】標準化死亡比-自殺'!$J255</f>
        <v>0</v>
      </c>
    </row>
    <row r="13" spans="1:3" ht="15.75" customHeight="1">
      <c r="A13" s="11" t="s">
        <v>19</v>
      </c>
      <c r="B13" s="10">
        <f>'[2]【集計】標準化死亡比-自殺'!$F287</f>
        <v>117.60021360138086</v>
      </c>
      <c r="C13" s="9">
        <f>'[2]【集計】標準化死亡比-自殺'!$J287</f>
        <v>393.66146877882386</v>
      </c>
    </row>
    <row r="14" spans="1:3" ht="15.75" customHeight="1">
      <c r="A14" s="11" t="s">
        <v>18</v>
      </c>
      <c r="B14" s="10">
        <f>'[2]【集計】標準化死亡比-自殺'!$F319</f>
        <v>135.32054533069919</v>
      </c>
      <c r="C14" s="9">
        <f>'[2]【集計】標準化死亡比-自殺'!$J319</f>
        <v>256.35819119691661</v>
      </c>
    </row>
    <row r="15" spans="1:3" ht="15.75" customHeight="1">
      <c r="A15" s="11" t="s">
        <v>17</v>
      </c>
      <c r="B15" s="10">
        <f>'[2]【集計】標準化死亡比-自殺'!$F351</f>
        <v>240.80205161854167</v>
      </c>
      <c r="C15" s="9">
        <f>'[2]【集計】標準化死亡比-自殺'!$J351</f>
        <v>161.83378390555413</v>
      </c>
    </row>
    <row r="16" spans="1:3" ht="15.75" customHeight="1">
      <c r="A16" s="11" t="s">
        <v>16</v>
      </c>
      <c r="B16" s="10">
        <f>'[2]【集計】標準化死亡比-自殺'!$F383</f>
        <v>79.378810834443144</v>
      </c>
      <c r="C16" s="9">
        <f>'[2]【集計】標準化死亡比-自殺'!$J383</f>
        <v>0</v>
      </c>
    </row>
    <row r="17" spans="1:9" ht="15.75" customHeight="1">
      <c r="A17" s="11" t="s">
        <v>15</v>
      </c>
      <c r="B17" s="10">
        <f>'[2]【集計】標準化死亡比-自殺'!$F415</f>
        <v>110.29789285613887</v>
      </c>
      <c r="C17" s="9">
        <f>'[2]【集計】標準化死亡比-自殺'!$J415</f>
        <v>0</v>
      </c>
    </row>
    <row r="18" spans="1:9" ht="15.75" customHeight="1">
      <c r="A18" s="11" t="s">
        <v>14</v>
      </c>
      <c r="B18" s="10">
        <f>'[2]【集計】標準化死亡比-自殺'!$F447</f>
        <v>78.646981092901441</v>
      </c>
      <c r="C18" s="9">
        <f>'[2]【集計】標準化死亡比-自殺'!$J447</f>
        <v>154.25673585205581</v>
      </c>
    </row>
    <row r="19" spans="1:9" ht="15.75" customHeight="1">
      <c r="A19" s="11" t="s">
        <v>13</v>
      </c>
      <c r="B19" s="10">
        <f>'[2]【集計】標準化死亡比-自殺'!$F479</f>
        <v>90.937688098867085</v>
      </c>
      <c r="C19" s="9">
        <f>'[2]【集計】標準化死亡比-自殺'!$J479</f>
        <v>97.165527867756524</v>
      </c>
    </row>
    <row r="20" spans="1:9" ht="15.75" customHeight="1">
      <c r="A20" s="11" t="s">
        <v>12</v>
      </c>
      <c r="B20" s="10">
        <f>'[2]【集計】標準化死亡比-自殺'!$F511</f>
        <v>0</v>
      </c>
      <c r="C20" s="9">
        <f>'[2]【集計】標準化死亡比-自殺'!$J511</f>
        <v>1415.206899278837</v>
      </c>
    </row>
    <row r="21" spans="1:9" ht="15.75" customHeight="1">
      <c r="A21" s="11" t="s">
        <v>11</v>
      </c>
      <c r="B21" s="10">
        <f>'[2]【集計】標準化死亡比-自殺'!$F543</f>
        <v>0</v>
      </c>
      <c r="C21" s="9">
        <f>'[2]【集計】標準化死亡比-自殺'!$J543</f>
        <v>0</v>
      </c>
    </row>
    <row r="22" spans="1:9" ht="15.75" customHeight="1">
      <c r="A22" s="11" t="s">
        <v>10</v>
      </c>
      <c r="B22" s="10">
        <f>'[2]【集計】標準化死亡比-自殺'!$F575</f>
        <v>97.394750427354936</v>
      </c>
      <c r="C22" s="9">
        <f>'[2]【集計】標準化死亡比-自殺'!$J575</f>
        <v>100.39980440025353</v>
      </c>
    </row>
    <row r="23" spans="1:9" ht="15.75" customHeight="1">
      <c r="A23" s="11" t="s">
        <v>9</v>
      </c>
      <c r="B23" s="10">
        <f>'[2]【集計】標準化死亡比-自殺'!$F607</f>
        <v>75.322516710777194</v>
      </c>
      <c r="C23" s="9">
        <f>'[2]【集計】標準化死亡比-自殺'!$J607</f>
        <v>151.50596335835911</v>
      </c>
    </row>
    <row r="24" spans="1:9" ht="15.75" customHeight="1">
      <c r="A24" s="11" t="s">
        <v>8</v>
      </c>
      <c r="B24" s="10">
        <f>'[2]【集計】標準化死亡比-自殺'!$F639</f>
        <v>0</v>
      </c>
      <c r="C24" s="9">
        <f>'[2]【集計】標準化死亡比-自殺'!$J639</f>
        <v>0</v>
      </c>
    </row>
    <row r="25" spans="1:9" ht="15.75" customHeight="1">
      <c r="A25" s="11" t="s">
        <v>7</v>
      </c>
      <c r="B25" s="10">
        <f>'[2]【集計】標準化死亡比-自殺'!$F671</f>
        <v>404.89905395433459</v>
      </c>
      <c r="C25" s="9">
        <f>'[2]【集計】標準化死亡比-自殺'!$J671</f>
        <v>0</v>
      </c>
    </row>
    <row r="26" spans="1:9" ht="15.75" customHeight="1">
      <c r="A26" s="11" t="s">
        <v>6</v>
      </c>
      <c r="B26" s="10">
        <f>'[2]【集計】標準化死亡比-自殺'!$F703</f>
        <v>0</v>
      </c>
      <c r="C26" s="9">
        <f>'[2]【集計】標準化死亡比-自殺'!$J703</f>
        <v>0</v>
      </c>
    </row>
    <row r="27" spans="1:9" ht="15.75" customHeight="1">
      <c r="A27" s="11" t="s">
        <v>5</v>
      </c>
      <c r="B27" s="10">
        <f>'[2]【集計】標準化死亡比-自殺'!$F735</f>
        <v>122.51009576660421</v>
      </c>
      <c r="C27" s="9">
        <f>'[2]【集計】標準化死亡比-自殺'!$J735</f>
        <v>0</v>
      </c>
    </row>
    <row r="28" spans="1:9" ht="15.75" customHeight="1">
      <c r="A28" s="11" t="s">
        <v>4</v>
      </c>
      <c r="B28" s="10">
        <f>'[2]【集計】標準化死亡比-自殺'!$F767</f>
        <v>0</v>
      </c>
      <c r="C28" s="9">
        <f>'[2]【集計】標準化死亡比-自殺'!$J767</f>
        <v>118.52204927630576</v>
      </c>
    </row>
    <row r="29" spans="1:9" ht="15.75" customHeight="1">
      <c r="A29" s="11" t="s">
        <v>3</v>
      </c>
      <c r="B29" s="10">
        <f>'[2]【集計】標準化死亡比-自殺'!$F799</f>
        <v>0</v>
      </c>
      <c r="C29" s="9">
        <f>'[2]【集計】標準化死亡比-自殺'!$J799</f>
        <v>0</v>
      </c>
    </row>
    <row r="30" spans="1:9" ht="15.75" customHeight="1">
      <c r="A30" s="8" t="s">
        <v>2</v>
      </c>
      <c r="B30" s="7">
        <f>'[2]【集計】標準化死亡比-自殺'!$F831</f>
        <v>189.73846598202545</v>
      </c>
      <c r="C30" s="6">
        <f>'[2]【集計】標準化死亡比-自殺'!$J831</f>
        <v>0</v>
      </c>
    </row>
    <row r="31" spans="1:9" ht="27" customHeight="1">
      <c r="A31" s="5" t="str">
        <f>'[1]標準化死亡比-悪性新生物'!A31:H31</f>
        <v>＊宮崎県統計調査情報データベース「平成28年宮崎県の推計人口と世帯数（年報）」、平成28年衛生統計年報をもとに算定。</v>
      </c>
      <c r="B31" s="5"/>
      <c r="C31" s="5"/>
      <c r="D31" s="5"/>
      <c r="E31" s="5"/>
      <c r="F31" s="5"/>
      <c r="G31" s="5"/>
      <c r="H31" s="5"/>
      <c r="I31" s="4"/>
    </row>
    <row r="32" spans="1:9">
      <c r="A32" s="3" t="s">
        <v>1</v>
      </c>
      <c r="B32" s="3"/>
      <c r="C32" s="3"/>
      <c r="D32" s="3"/>
      <c r="E32" s="3"/>
      <c r="F32" s="3"/>
      <c r="G32" s="3"/>
      <c r="H32" s="3"/>
      <c r="I32" s="3"/>
    </row>
    <row r="33" spans="1:9">
      <c r="A33" s="3" t="s">
        <v>0</v>
      </c>
      <c r="B33" s="3"/>
      <c r="C33" s="3"/>
      <c r="D33" s="3"/>
      <c r="E33" s="3"/>
      <c r="F33" s="3"/>
      <c r="G33" s="3"/>
      <c r="H33" s="3"/>
      <c r="I33" s="3"/>
    </row>
  </sheetData>
  <mergeCells count="5">
    <mergeCell ref="A3:A4"/>
    <mergeCell ref="B3:C3"/>
    <mergeCell ref="A31:H31"/>
    <mergeCell ref="A32:I32"/>
    <mergeCell ref="A33:I3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標準化死亡比-自殺</vt:lpstr>
      <vt:lpstr>'標準化死亡比-自殺'!Print_Area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MIYAKENKOU156</cp:lastModifiedBy>
  <dcterms:created xsi:type="dcterms:W3CDTF">2018-09-13T02:02:14Z</dcterms:created>
  <dcterms:modified xsi:type="dcterms:W3CDTF">2018-09-13T02:02:30Z</dcterms:modified>
</cp:coreProperties>
</file>