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192.168.0.2\健康推進部\★01健康推進部-共有\☆14_データブック\01データブック\R2年度\★R2データブック（HP用）\"/>
    </mc:Choice>
  </mc:AlternateContent>
  <xr:revisionPtr revIDLastSave="0" documentId="13_ncr:1_{612C102F-8268-4227-9292-4A91479C857E}" xr6:coauthVersionLast="46" xr6:coauthVersionMax="46" xr10:uidLastSave="{00000000-0000-0000-0000-000000000000}"/>
  <bookViews>
    <workbookView xWindow="-108" yWindow="-108" windowWidth="23256" windowHeight="12576" xr2:uid="{E92368BC-D7DD-4C4C-8354-B209CB727EAD}"/>
  </bookViews>
  <sheets>
    <sheet name="9 健康寿命の算定結果 (0歳)" sheetId="1" r:id="rId1"/>
    <sheet name="9 健康寿命の算定結果 (65歳)" sheetId="2" r:id="rId2"/>
  </sheets>
  <externalReferences>
    <externalReference r:id="rId3"/>
  </externalReferences>
  <definedNames>
    <definedName name="_xlnm.Print_Area" localSheetId="0">'9 健康寿命の算定結果 (0歳)'!$A$1:$J$37,'9 健康寿命の算定結果 (0歳)'!$L$1:$U$37</definedName>
    <definedName name="_xlnm.Print_Area" localSheetId="1">'9 健康寿命の算定結果 (65歳)'!$A$1:$J$37,'9 健康寿命の算定結果 (65歳)'!$L$1:$U$37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 r="L1" i="2"/>
  <c r="B4" i="2"/>
  <c r="C4" i="2"/>
  <c r="D4" i="2"/>
  <c r="E4" i="2"/>
  <c r="F4" i="2"/>
  <c r="G4" i="2"/>
  <c r="H4" i="2"/>
  <c r="I4" i="2"/>
  <c r="J4" i="2"/>
  <c r="M4" i="2"/>
  <c r="N4" i="2"/>
  <c r="O4" i="2"/>
  <c r="P4" i="2"/>
  <c r="Q4" i="2"/>
  <c r="R4" i="2"/>
  <c r="S4" i="2"/>
  <c r="T4" i="2"/>
  <c r="U4" i="2"/>
  <c r="B5" i="2"/>
  <c r="C5" i="2"/>
  <c r="D5" i="2"/>
  <c r="E5" i="2"/>
  <c r="F5" i="2"/>
  <c r="G5" i="2"/>
  <c r="H5" i="2"/>
  <c r="I5" i="2"/>
  <c r="J5" i="2"/>
  <c r="M5" i="2"/>
  <c r="N5" i="2"/>
  <c r="O5" i="2"/>
  <c r="P5" i="2"/>
  <c r="Q5" i="2"/>
  <c r="R5" i="2"/>
  <c r="S5" i="2"/>
  <c r="T5" i="2"/>
  <c r="U5" i="2"/>
  <c r="B6" i="2"/>
  <c r="C6" i="2"/>
  <c r="D6" i="2"/>
  <c r="E6" i="2"/>
  <c r="F6" i="2"/>
  <c r="G6" i="2"/>
  <c r="H6" i="2"/>
  <c r="I6" i="2"/>
  <c r="J6" i="2"/>
  <c r="M6" i="2"/>
  <c r="N6" i="2"/>
  <c r="O6" i="2"/>
  <c r="P6" i="2"/>
  <c r="Q6" i="2"/>
  <c r="R6" i="2"/>
  <c r="S6" i="2"/>
  <c r="T6" i="2"/>
  <c r="U6" i="2"/>
  <c r="B7" i="2"/>
  <c r="C7" i="2"/>
  <c r="D7" i="2"/>
  <c r="E7" i="2"/>
  <c r="F7" i="2"/>
  <c r="G7" i="2"/>
  <c r="H7" i="2"/>
  <c r="I7" i="2"/>
  <c r="J7" i="2"/>
  <c r="M7" i="2"/>
  <c r="N7" i="2"/>
  <c r="O7" i="2"/>
  <c r="P7" i="2"/>
  <c r="Q7" i="2"/>
  <c r="R7" i="2"/>
  <c r="S7" i="2"/>
  <c r="T7" i="2"/>
  <c r="U7" i="2"/>
  <c r="B8" i="2"/>
  <c r="C8" i="2"/>
  <c r="D8" i="2"/>
  <c r="E8" i="2"/>
  <c r="F8" i="2"/>
  <c r="G8" i="2"/>
  <c r="H8" i="2"/>
  <c r="I8" i="2"/>
  <c r="J8" i="2"/>
  <c r="M8" i="2"/>
  <c r="N8" i="2"/>
  <c r="O8" i="2"/>
  <c r="P8" i="2"/>
  <c r="Q8" i="2"/>
  <c r="R8" i="2"/>
  <c r="S8" i="2"/>
  <c r="T8" i="2"/>
  <c r="U8" i="2"/>
  <c r="B9" i="2"/>
  <c r="C9" i="2"/>
  <c r="D9" i="2"/>
  <c r="E9" i="2"/>
  <c r="F9" i="2"/>
  <c r="G9" i="2"/>
  <c r="H9" i="2"/>
  <c r="I9" i="2"/>
  <c r="J9" i="2"/>
  <c r="M9" i="2"/>
  <c r="N9" i="2"/>
  <c r="O9" i="2"/>
  <c r="P9" i="2"/>
  <c r="Q9" i="2"/>
  <c r="R9" i="2"/>
  <c r="S9" i="2"/>
  <c r="T9" i="2"/>
  <c r="U9" i="2"/>
  <c r="B10" i="2"/>
  <c r="C10" i="2"/>
  <c r="D10" i="2"/>
  <c r="E10" i="2"/>
  <c r="F10" i="2"/>
  <c r="G10" i="2"/>
  <c r="H10" i="2"/>
  <c r="I10" i="2"/>
  <c r="J10" i="2"/>
  <c r="M10" i="2"/>
  <c r="N10" i="2"/>
  <c r="O10" i="2"/>
  <c r="P10" i="2"/>
  <c r="Q10" i="2"/>
  <c r="R10" i="2"/>
  <c r="S10" i="2"/>
  <c r="T10" i="2"/>
  <c r="U10" i="2"/>
  <c r="B11" i="2"/>
  <c r="C11" i="2"/>
  <c r="D11" i="2"/>
  <c r="E11" i="2"/>
  <c r="F11" i="2"/>
  <c r="G11" i="2"/>
  <c r="H11" i="2"/>
  <c r="I11" i="2"/>
  <c r="J11" i="2"/>
  <c r="M11" i="2"/>
  <c r="N11" i="2"/>
  <c r="O11" i="2"/>
  <c r="P11" i="2"/>
  <c r="Q11" i="2"/>
  <c r="R11" i="2"/>
  <c r="S11" i="2"/>
  <c r="T11" i="2"/>
  <c r="U11" i="2"/>
  <c r="B12" i="2"/>
  <c r="C12" i="2"/>
  <c r="D12" i="2"/>
  <c r="E12" i="2"/>
  <c r="F12" i="2"/>
  <c r="G12" i="2"/>
  <c r="H12" i="2"/>
  <c r="I12" i="2"/>
  <c r="J12" i="2"/>
  <c r="M12" i="2"/>
  <c r="N12" i="2"/>
  <c r="O12" i="2"/>
  <c r="P12" i="2"/>
  <c r="Q12" i="2"/>
  <c r="R12" i="2"/>
  <c r="S12" i="2"/>
  <c r="T12" i="2"/>
  <c r="U12" i="2"/>
  <c r="B13" i="2"/>
  <c r="C13" i="2"/>
  <c r="D13" i="2"/>
  <c r="E13" i="2"/>
  <c r="F13" i="2"/>
  <c r="G13" i="2"/>
  <c r="H13" i="2"/>
  <c r="I13" i="2"/>
  <c r="J13" i="2"/>
  <c r="M13" i="2"/>
  <c r="N13" i="2"/>
  <c r="O13" i="2"/>
  <c r="P13" i="2"/>
  <c r="Q13" i="2"/>
  <c r="R13" i="2"/>
  <c r="S13" i="2"/>
  <c r="T13" i="2"/>
  <c r="U13" i="2"/>
  <c r="B14" i="2"/>
  <c r="C14" i="2"/>
  <c r="D14" i="2"/>
  <c r="E14" i="2"/>
  <c r="F14" i="2"/>
  <c r="G14" i="2"/>
  <c r="H14" i="2"/>
  <c r="I14" i="2"/>
  <c r="J14" i="2"/>
  <c r="M14" i="2"/>
  <c r="N14" i="2"/>
  <c r="O14" i="2"/>
  <c r="P14" i="2"/>
  <c r="Q14" i="2"/>
  <c r="R14" i="2"/>
  <c r="S14" i="2"/>
  <c r="T14" i="2"/>
  <c r="U14" i="2"/>
  <c r="B15" i="2"/>
  <c r="C15" i="2"/>
  <c r="D15" i="2"/>
  <c r="E15" i="2"/>
  <c r="F15" i="2"/>
  <c r="G15" i="2"/>
  <c r="H15" i="2"/>
  <c r="I15" i="2"/>
  <c r="J15" i="2"/>
  <c r="M15" i="2"/>
  <c r="N15" i="2"/>
  <c r="O15" i="2"/>
  <c r="P15" i="2"/>
  <c r="Q15" i="2"/>
  <c r="R15" i="2"/>
  <c r="S15" i="2"/>
  <c r="T15" i="2"/>
  <c r="U15" i="2"/>
  <c r="B16" i="2"/>
  <c r="C16" i="2"/>
  <c r="D16" i="2"/>
  <c r="E16" i="2"/>
  <c r="F16" i="2"/>
  <c r="G16" i="2"/>
  <c r="H16" i="2"/>
  <c r="I16" i="2"/>
  <c r="J16" i="2"/>
  <c r="M16" i="2"/>
  <c r="N16" i="2"/>
  <c r="O16" i="2"/>
  <c r="P16" i="2"/>
  <c r="Q16" i="2"/>
  <c r="R16" i="2"/>
  <c r="S16" i="2"/>
  <c r="T16" i="2"/>
  <c r="U16" i="2"/>
  <c r="B17" i="2"/>
  <c r="C17" i="2"/>
  <c r="D17" i="2"/>
  <c r="E17" i="2"/>
  <c r="F17" i="2"/>
  <c r="G17" i="2"/>
  <c r="H17" i="2"/>
  <c r="I17" i="2"/>
  <c r="J17" i="2"/>
  <c r="M17" i="2"/>
  <c r="N17" i="2"/>
  <c r="O17" i="2"/>
  <c r="P17" i="2"/>
  <c r="Q17" i="2"/>
  <c r="R17" i="2"/>
  <c r="S17" i="2"/>
  <c r="T17" i="2"/>
  <c r="U17" i="2"/>
  <c r="B18" i="2"/>
  <c r="C18" i="2"/>
  <c r="D18" i="2"/>
  <c r="E18" i="2"/>
  <c r="F18" i="2"/>
  <c r="G18" i="2"/>
  <c r="H18" i="2"/>
  <c r="I18" i="2"/>
  <c r="J18" i="2"/>
  <c r="M18" i="2"/>
  <c r="N18" i="2"/>
  <c r="O18" i="2"/>
  <c r="P18" i="2"/>
  <c r="Q18" i="2"/>
  <c r="R18" i="2"/>
  <c r="S18" i="2"/>
  <c r="T18" i="2"/>
  <c r="U18" i="2"/>
  <c r="B19" i="2"/>
  <c r="C19" i="2"/>
  <c r="D19" i="2"/>
  <c r="E19" i="2"/>
  <c r="F19" i="2"/>
  <c r="G19" i="2"/>
  <c r="H19" i="2"/>
  <c r="I19" i="2"/>
  <c r="J19" i="2"/>
  <c r="M19" i="2"/>
  <c r="N19" i="2"/>
  <c r="O19" i="2"/>
  <c r="P19" i="2"/>
  <c r="Q19" i="2"/>
  <c r="R19" i="2"/>
  <c r="S19" i="2"/>
  <c r="T19" i="2"/>
  <c r="U19" i="2"/>
  <c r="B20" i="2"/>
  <c r="C20" i="2"/>
  <c r="D20" i="2"/>
  <c r="E20" i="2"/>
  <c r="F20" i="2"/>
  <c r="G20" i="2"/>
  <c r="H20" i="2"/>
  <c r="I20" i="2"/>
  <c r="J20" i="2"/>
  <c r="M20" i="2"/>
  <c r="N20" i="2"/>
  <c r="O20" i="2"/>
  <c r="P20" i="2"/>
  <c r="Q20" i="2"/>
  <c r="R20" i="2"/>
  <c r="S20" i="2"/>
  <c r="T20" i="2"/>
  <c r="U20" i="2"/>
  <c r="B21" i="2"/>
  <c r="C21" i="2"/>
  <c r="D21" i="2"/>
  <c r="E21" i="2"/>
  <c r="F21" i="2"/>
  <c r="G21" i="2"/>
  <c r="H21" i="2"/>
  <c r="I21" i="2"/>
  <c r="J21" i="2"/>
  <c r="M21" i="2"/>
  <c r="N21" i="2"/>
  <c r="O21" i="2"/>
  <c r="P21" i="2"/>
  <c r="Q21" i="2"/>
  <c r="R21" i="2"/>
  <c r="S21" i="2"/>
  <c r="T21" i="2"/>
  <c r="U21" i="2"/>
  <c r="B22" i="2"/>
  <c r="C22" i="2"/>
  <c r="D22" i="2"/>
  <c r="E22" i="2"/>
  <c r="F22" i="2"/>
  <c r="G22" i="2"/>
  <c r="H22" i="2"/>
  <c r="I22" i="2"/>
  <c r="J22" i="2"/>
  <c r="M22" i="2"/>
  <c r="N22" i="2"/>
  <c r="O22" i="2"/>
  <c r="P22" i="2"/>
  <c r="Q22" i="2"/>
  <c r="R22" i="2"/>
  <c r="S22" i="2"/>
  <c r="T22" i="2"/>
  <c r="U22" i="2"/>
  <c r="B23" i="2"/>
  <c r="C23" i="2"/>
  <c r="D23" i="2"/>
  <c r="E23" i="2"/>
  <c r="F23" i="2"/>
  <c r="G23" i="2"/>
  <c r="H23" i="2"/>
  <c r="I23" i="2"/>
  <c r="J23" i="2"/>
  <c r="M23" i="2"/>
  <c r="N23" i="2"/>
  <c r="O23" i="2"/>
  <c r="P23" i="2"/>
  <c r="Q23" i="2"/>
  <c r="R23" i="2"/>
  <c r="S23" i="2"/>
  <c r="T23" i="2"/>
  <c r="U23" i="2"/>
  <c r="B24" i="2"/>
  <c r="C24" i="2"/>
  <c r="D24" i="2"/>
  <c r="E24" i="2"/>
  <c r="F24" i="2"/>
  <c r="G24" i="2"/>
  <c r="H24" i="2"/>
  <c r="I24" i="2"/>
  <c r="J24" i="2"/>
  <c r="M24" i="2"/>
  <c r="N24" i="2"/>
  <c r="O24" i="2"/>
  <c r="P24" i="2"/>
  <c r="Q24" i="2"/>
  <c r="R24" i="2"/>
  <c r="S24" i="2"/>
  <c r="T24" i="2"/>
  <c r="U24" i="2"/>
  <c r="B25" i="2"/>
  <c r="C25" i="2"/>
  <c r="D25" i="2"/>
  <c r="E25" i="2"/>
  <c r="F25" i="2"/>
  <c r="G25" i="2"/>
  <c r="H25" i="2"/>
  <c r="I25" i="2"/>
  <c r="J25" i="2"/>
  <c r="M25" i="2"/>
  <c r="N25" i="2"/>
  <c r="O25" i="2"/>
  <c r="P25" i="2"/>
  <c r="Q25" i="2"/>
  <c r="R25" i="2"/>
  <c r="S25" i="2"/>
  <c r="T25" i="2"/>
  <c r="U25" i="2"/>
  <c r="B26" i="2"/>
  <c r="C26" i="2"/>
  <c r="D26" i="2"/>
  <c r="E26" i="2"/>
  <c r="F26" i="2"/>
  <c r="G26" i="2"/>
  <c r="H26" i="2"/>
  <c r="I26" i="2"/>
  <c r="J26" i="2"/>
  <c r="M26" i="2"/>
  <c r="N26" i="2"/>
  <c r="O26" i="2"/>
  <c r="P26" i="2"/>
  <c r="Q26" i="2"/>
  <c r="R26" i="2"/>
  <c r="S26" i="2"/>
  <c r="T26" i="2"/>
  <c r="U26" i="2"/>
  <c r="B27" i="2"/>
  <c r="C27" i="2"/>
  <c r="D27" i="2"/>
  <c r="E27" i="2"/>
  <c r="F27" i="2"/>
  <c r="G27" i="2"/>
  <c r="H27" i="2"/>
  <c r="I27" i="2"/>
  <c r="J27" i="2"/>
  <c r="M27" i="2"/>
  <c r="N27" i="2"/>
  <c r="O27" i="2"/>
  <c r="P27" i="2"/>
  <c r="Q27" i="2"/>
  <c r="R27" i="2"/>
  <c r="S27" i="2"/>
  <c r="T27" i="2"/>
  <c r="U27" i="2"/>
  <c r="B28" i="2"/>
  <c r="C28" i="2"/>
  <c r="D28" i="2"/>
  <c r="E28" i="2"/>
  <c r="F28" i="2"/>
  <c r="G28" i="2"/>
  <c r="H28" i="2"/>
  <c r="I28" i="2"/>
  <c r="J28" i="2"/>
  <c r="M28" i="2"/>
  <c r="N28" i="2"/>
  <c r="O28" i="2"/>
  <c r="P28" i="2"/>
  <c r="Q28" i="2"/>
  <c r="R28" i="2"/>
  <c r="S28" i="2"/>
  <c r="T28" i="2"/>
  <c r="U28" i="2"/>
  <c r="B29" i="2"/>
  <c r="C29" i="2"/>
  <c r="D29" i="2"/>
  <c r="E29" i="2"/>
  <c r="F29" i="2"/>
  <c r="G29" i="2"/>
  <c r="H29" i="2"/>
  <c r="I29" i="2"/>
  <c r="J29" i="2"/>
  <c r="M29" i="2"/>
  <c r="N29" i="2"/>
  <c r="O29" i="2"/>
  <c r="P29" i="2"/>
  <c r="Q29" i="2"/>
  <c r="R29" i="2"/>
  <c r="S29" i="2"/>
  <c r="T29" i="2"/>
  <c r="U29" i="2"/>
  <c r="B30" i="2"/>
  <c r="C30" i="2"/>
  <c r="D30" i="2"/>
  <c r="E30" i="2"/>
  <c r="F30" i="2"/>
  <c r="G30" i="2"/>
  <c r="H30" i="2"/>
  <c r="I30" i="2"/>
  <c r="J30" i="2"/>
  <c r="M30" i="2"/>
  <c r="N30" i="2"/>
  <c r="O30" i="2"/>
  <c r="P30" i="2"/>
  <c r="Q30" i="2"/>
  <c r="R30" i="2"/>
  <c r="S30" i="2"/>
  <c r="T30" i="2"/>
  <c r="U30" i="2"/>
  <c r="U30" i="1"/>
  <c r="T30" i="1"/>
  <c r="S30" i="1"/>
  <c r="R30" i="1"/>
  <c r="Q30" i="1"/>
  <c r="P30" i="1"/>
  <c r="O30" i="1"/>
  <c r="N30" i="1"/>
  <c r="M30" i="1"/>
  <c r="J30" i="1"/>
  <c r="I30" i="1"/>
  <c r="H30" i="1"/>
  <c r="G30" i="1"/>
  <c r="F30" i="1"/>
  <c r="E30" i="1"/>
  <c r="D30" i="1"/>
  <c r="C30" i="1"/>
  <c r="B30" i="1"/>
  <c r="U29" i="1"/>
  <c r="T29" i="1"/>
  <c r="S29" i="1"/>
  <c r="R29" i="1"/>
  <c r="Q29" i="1"/>
  <c r="P29" i="1"/>
  <c r="O29" i="1"/>
  <c r="N29" i="1"/>
  <c r="M29" i="1"/>
  <c r="J29" i="1"/>
  <c r="I29" i="1"/>
  <c r="H29" i="1"/>
  <c r="G29" i="1"/>
  <c r="F29" i="1"/>
  <c r="E29" i="1"/>
  <c r="D29" i="1"/>
  <c r="C29" i="1"/>
  <c r="B29" i="1"/>
  <c r="U28" i="1"/>
  <c r="T28" i="1"/>
  <c r="S28" i="1"/>
  <c r="R28" i="1"/>
  <c r="Q28" i="1"/>
  <c r="P28" i="1"/>
  <c r="O28" i="1"/>
  <c r="N28" i="1"/>
  <c r="M28" i="1"/>
  <c r="J28" i="1"/>
  <c r="I28" i="1"/>
  <c r="H28" i="1"/>
  <c r="G28" i="1"/>
  <c r="F28" i="1"/>
  <c r="E28" i="1"/>
  <c r="D28" i="1"/>
  <c r="C28" i="1"/>
  <c r="B28" i="1"/>
  <c r="U27" i="1"/>
  <c r="T27" i="1"/>
  <c r="S27" i="1"/>
  <c r="R27" i="1"/>
  <c r="Q27" i="1"/>
  <c r="P27" i="1"/>
  <c r="O27" i="1"/>
  <c r="N27" i="1"/>
  <c r="M27" i="1"/>
  <c r="J27" i="1"/>
  <c r="I27" i="1"/>
  <c r="H27" i="1"/>
  <c r="G27" i="1"/>
  <c r="F27" i="1"/>
  <c r="E27" i="1"/>
  <c r="D27" i="1"/>
  <c r="C27" i="1"/>
  <c r="B27" i="1"/>
  <c r="U26" i="1"/>
  <c r="T26" i="1"/>
  <c r="S26" i="1"/>
  <c r="R26" i="1"/>
  <c r="Q26" i="1"/>
  <c r="P26" i="1"/>
  <c r="O26" i="1"/>
  <c r="N26" i="1"/>
  <c r="M26" i="1"/>
  <c r="J26" i="1"/>
  <c r="I26" i="1"/>
  <c r="H26" i="1"/>
  <c r="G26" i="1"/>
  <c r="F26" i="1"/>
  <c r="E26" i="1"/>
  <c r="D26" i="1"/>
  <c r="C26" i="1"/>
  <c r="B26" i="1"/>
  <c r="U25" i="1"/>
  <c r="T25" i="1"/>
  <c r="S25" i="1"/>
  <c r="R25" i="1"/>
  <c r="Q25" i="1"/>
  <c r="P25" i="1"/>
  <c r="O25" i="1"/>
  <c r="N25" i="1"/>
  <c r="M25" i="1"/>
  <c r="J25" i="1"/>
  <c r="I25" i="1"/>
  <c r="H25" i="1"/>
  <c r="G25" i="1"/>
  <c r="F25" i="1"/>
  <c r="E25" i="1"/>
  <c r="D25" i="1"/>
  <c r="C25" i="1"/>
  <c r="B25" i="1"/>
  <c r="U24" i="1"/>
  <c r="T24" i="1"/>
  <c r="S24" i="1"/>
  <c r="R24" i="1"/>
  <c r="Q24" i="1"/>
  <c r="P24" i="1"/>
  <c r="O24" i="1"/>
  <c r="N24" i="1"/>
  <c r="M24" i="1"/>
  <c r="J24" i="1"/>
  <c r="I24" i="1"/>
  <c r="H24" i="1"/>
  <c r="G24" i="1"/>
  <c r="F24" i="1"/>
  <c r="E24" i="1"/>
  <c r="D24" i="1"/>
  <c r="C24" i="1"/>
  <c r="B24" i="1"/>
  <c r="U23" i="1"/>
  <c r="T23" i="1"/>
  <c r="S23" i="1"/>
  <c r="R23" i="1"/>
  <c r="Q23" i="1"/>
  <c r="P23" i="1"/>
  <c r="O23" i="1"/>
  <c r="N23" i="1"/>
  <c r="M23" i="1"/>
  <c r="J23" i="1"/>
  <c r="I23" i="1"/>
  <c r="H23" i="1"/>
  <c r="G23" i="1"/>
  <c r="F23" i="1"/>
  <c r="E23" i="1"/>
  <c r="D23" i="1"/>
  <c r="C23" i="1"/>
  <c r="B23" i="1"/>
  <c r="U22" i="1"/>
  <c r="T22" i="1"/>
  <c r="S22" i="1"/>
  <c r="R22" i="1"/>
  <c r="Q22" i="1"/>
  <c r="P22" i="1"/>
  <c r="O22" i="1"/>
  <c r="N22" i="1"/>
  <c r="M22" i="1"/>
  <c r="J22" i="1"/>
  <c r="I22" i="1"/>
  <c r="H22" i="1"/>
  <c r="G22" i="1"/>
  <c r="F22" i="1"/>
  <c r="E22" i="1"/>
  <c r="D22" i="1"/>
  <c r="C22" i="1"/>
  <c r="B22" i="1"/>
  <c r="U21" i="1"/>
  <c r="T21" i="1"/>
  <c r="S21" i="1"/>
  <c r="R21" i="1"/>
  <c r="Q21" i="1"/>
  <c r="P21" i="1"/>
  <c r="O21" i="1"/>
  <c r="N21" i="1"/>
  <c r="M21" i="1"/>
  <c r="J21" i="1"/>
  <c r="I21" i="1"/>
  <c r="H21" i="1"/>
  <c r="G21" i="1"/>
  <c r="F21" i="1"/>
  <c r="E21" i="1"/>
  <c r="D21" i="1"/>
  <c r="C21" i="1"/>
  <c r="B21" i="1"/>
  <c r="U20" i="1"/>
  <c r="T20" i="1"/>
  <c r="S20" i="1"/>
  <c r="R20" i="1"/>
  <c r="Q20" i="1"/>
  <c r="P20" i="1"/>
  <c r="O20" i="1"/>
  <c r="N20" i="1"/>
  <c r="M20" i="1"/>
  <c r="J20" i="1"/>
  <c r="I20" i="1"/>
  <c r="H20" i="1"/>
  <c r="G20" i="1"/>
  <c r="F20" i="1"/>
  <c r="E20" i="1"/>
  <c r="D20" i="1"/>
  <c r="C20" i="1"/>
  <c r="B20" i="1"/>
  <c r="U19" i="1"/>
  <c r="T19" i="1"/>
  <c r="S19" i="1"/>
  <c r="R19" i="1"/>
  <c r="Q19" i="1"/>
  <c r="P19" i="1"/>
  <c r="O19" i="1"/>
  <c r="N19" i="1"/>
  <c r="M19" i="1"/>
  <c r="J19" i="1"/>
  <c r="I19" i="1"/>
  <c r="H19" i="1"/>
  <c r="G19" i="1"/>
  <c r="F19" i="1"/>
  <c r="E19" i="1"/>
  <c r="D19" i="1"/>
  <c r="C19" i="1"/>
  <c r="B19" i="1"/>
  <c r="U18" i="1"/>
  <c r="T18" i="1"/>
  <c r="S18" i="1"/>
  <c r="R18" i="1"/>
  <c r="Q18" i="1"/>
  <c r="P18" i="1"/>
  <c r="O18" i="1"/>
  <c r="N18" i="1"/>
  <c r="M18" i="1"/>
  <c r="J18" i="1"/>
  <c r="I18" i="1"/>
  <c r="H18" i="1"/>
  <c r="G18" i="1"/>
  <c r="F18" i="1"/>
  <c r="E18" i="1"/>
  <c r="D18" i="1"/>
  <c r="C18" i="1"/>
  <c r="B18" i="1"/>
  <c r="U17" i="1"/>
  <c r="T17" i="1"/>
  <c r="S17" i="1"/>
  <c r="R17" i="1"/>
  <c r="Q17" i="1"/>
  <c r="P17" i="1"/>
  <c r="O17" i="1"/>
  <c r="N17" i="1"/>
  <c r="M17" i="1"/>
  <c r="J17" i="1"/>
  <c r="I17" i="1"/>
  <c r="H17" i="1"/>
  <c r="G17" i="1"/>
  <c r="F17" i="1"/>
  <c r="E17" i="1"/>
  <c r="D17" i="1"/>
  <c r="C17" i="1"/>
  <c r="B17" i="1"/>
  <c r="U16" i="1"/>
  <c r="T16" i="1"/>
  <c r="S16" i="1"/>
  <c r="R16" i="1"/>
  <c r="Q16" i="1"/>
  <c r="P16" i="1"/>
  <c r="O16" i="1"/>
  <c r="N16" i="1"/>
  <c r="M16" i="1"/>
  <c r="J16" i="1"/>
  <c r="I16" i="1"/>
  <c r="H16" i="1"/>
  <c r="G16" i="1"/>
  <c r="F16" i="1"/>
  <c r="E16" i="1"/>
  <c r="D16" i="1"/>
  <c r="C16" i="1"/>
  <c r="B16" i="1"/>
  <c r="U15" i="1"/>
  <c r="T15" i="1"/>
  <c r="S15" i="1"/>
  <c r="R15" i="1"/>
  <c r="Q15" i="1"/>
  <c r="P15" i="1"/>
  <c r="O15" i="1"/>
  <c r="N15" i="1"/>
  <c r="M15" i="1"/>
  <c r="J15" i="1"/>
  <c r="I15" i="1"/>
  <c r="H15" i="1"/>
  <c r="G15" i="1"/>
  <c r="F15" i="1"/>
  <c r="E15" i="1"/>
  <c r="D15" i="1"/>
  <c r="C15" i="1"/>
  <c r="B15" i="1"/>
  <c r="U14" i="1"/>
  <c r="T14" i="1"/>
  <c r="S14" i="1"/>
  <c r="R14" i="1"/>
  <c r="Q14" i="1"/>
  <c r="P14" i="1"/>
  <c r="O14" i="1"/>
  <c r="N14" i="1"/>
  <c r="M14" i="1"/>
  <c r="J14" i="1"/>
  <c r="I14" i="1"/>
  <c r="H14" i="1"/>
  <c r="G14" i="1"/>
  <c r="F14" i="1"/>
  <c r="E14" i="1"/>
  <c r="D14" i="1"/>
  <c r="C14" i="1"/>
  <c r="B14" i="1"/>
  <c r="U13" i="1"/>
  <c r="T13" i="1"/>
  <c r="S13" i="1"/>
  <c r="R13" i="1"/>
  <c r="Q13" i="1"/>
  <c r="P13" i="1"/>
  <c r="O13" i="1"/>
  <c r="N13" i="1"/>
  <c r="M13" i="1"/>
  <c r="J13" i="1"/>
  <c r="I13" i="1"/>
  <c r="H13" i="1"/>
  <c r="G13" i="1"/>
  <c r="F13" i="1"/>
  <c r="E13" i="1"/>
  <c r="D13" i="1"/>
  <c r="C13" i="1"/>
  <c r="B13" i="1"/>
  <c r="U12" i="1"/>
  <c r="T12" i="1"/>
  <c r="S12" i="1"/>
  <c r="R12" i="1"/>
  <c r="Q12" i="1"/>
  <c r="P12" i="1"/>
  <c r="O12" i="1"/>
  <c r="N12" i="1"/>
  <c r="M12" i="1"/>
  <c r="J12" i="1"/>
  <c r="I12" i="1"/>
  <c r="H12" i="1"/>
  <c r="G12" i="1"/>
  <c r="F12" i="1"/>
  <c r="E12" i="1"/>
  <c r="D12" i="1"/>
  <c r="C12" i="1"/>
  <c r="B12" i="1"/>
  <c r="U11" i="1"/>
  <c r="T11" i="1"/>
  <c r="S11" i="1"/>
  <c r="R11" i="1"/>
  <c r="Q11" i="1"/>
  <c r="P11" i="1"/>
  <c r="O11" i="1"/>
  <c r="N11" i="1"/>
  <c r="M11" i="1"/>
  <c r="J11" i="1"/>
  <c r="I11" i="1"/>
  <c r="H11" i="1"/>
  <c r="G11" i="1"/>
  <c r="F11" i="1"/>
  <c r="E11" i="1"/>
  <c r="D11" i="1"/>
  <c r="C11" i="1"/>
  <c r="B11" i="1"/>
  <c r="U10" i="1"/>
  <c r="T10" i="1"/>
  <c r="S10" i="1"/>
  <c r="R10" i="1"/>
  <c r="Q10" i="1"/>
  <c r="P10" i="1"/>
  <c r="O10" i="1"/>
  <c r="N10" i="1"/>
  <c r="M10" i="1"/>
  <c r="J10" i="1"/>
  <c r="I10" i="1"/>
  <c r="H10" i="1"/>
  <c r="G10" i="1"/>
  <c r="F10" i="1"/>
  <c r="E10" i="1"/>
  <c r="D10" i="1"/>
  <c r="C10" i="1"/>
  <c r="B10" i="1"/>
  <c r="U9" i="1"/>
  <c r="T9" i="1"/>
  <c r="S9" i="1"/>
  <c r="R9" i="1"/>
  <c r="Q9" i="1"/>
  <c r="P9" i="1"/>
  <c r="O9" i="1"/>
  <c r="N9" i="1"/>
  <c r="M9" i="1"/>
  <c r="J9" i="1"/>
  <c r="I9" i="1"/>
  <c r="H9" i="1"/>
  <c r="G9" i="1"/>
  <c r="F9" i="1"/>
  <c r="E9" i="1"/>
  <c r="D9" i="1"/>
  <c r="C9" i="1"/>
  <c r="B9" i="1"/>
  <c r="U8" i="1"/>
  <c r="T8" i="1"/>
  <c r="S8" i="1"/>
  <c r="R8" i="1"/>
  <c r="Q8" i="1"/>
  <c r="P8" i="1"/>
  <c r="O8" i="1"/>
  <c r="N8" i="1"/>
  <c r="M8" i="1"/>
  <c r="J8" i="1"/>
  <c r="I8" i="1"/>
  <c r="H8" i="1"/>
  <c r="G8" i="1"/>
  <c r="F8" i="1"/>
  <c r="E8" i="1"/>
  <c r="D8" i="1"/>
  <c r="C8" i="1"/>
  <c r="B8" i="1"/>
  <c r="U7" i="1"/>
  <c r="T7" i="1"/>
  <c r="S7" i="1"/>
  <c r="R7" i="1"/>
  <c r="Q7" i="1"/>
  <c r="P7" i="1"/>
  <c r="O7" i="1"/>
  <c r="N7" i="1"/>
  <c r="M7" i="1"/>
  <c r="J7" i="1"/>
  <c r="I7" i="1"/>
  <c r="H7" i="1"/>
  <c r="G7" i="1"/>
  <c r="F7" i="1"/>
  <c r="E7" i="1"/>
  <c r="D7" i="1"/>
  <c r="C7" i="1"/>
  <c r="B7" i="1"/>
  <c r="U6" i="1"/>
  <c r="T6" i="1"/>
  <c r="S6" i="1"/>
  <c r="R6" i="1"/>
  <c r="Q6" i="1"/>
  <c r="P6" i="1"/>
  <c r="O6" i="1"/>
  <c r="N6" i="1"/>
  <c r="M6" i="1"/>
  <c r="J6" i="1"/>
  <c r="I6" i="1"/>
  <c r="H6" i="1"/>
  <c r="G6" i="1"/>
  <c r="F6" i="1"/>
  <c r="E6" i="1"/>
  <c r="D6" i="1"/>
  <c r="C6" i="1"/>
  <c r="B6" i="1"/>
  <c r="U5" i="1"/>
  <c r="T5" i="1"/>
  <c r="S5" i="1"/>
  <c r="R5" i="1"/>
  <c r="Q5" i="1"/>
  <c r="P5" i="1"/>
  <c r="O5" i="1"/>
  <c r="N5" i="1"/>
  <c r="M5" i="1"/>
  <c r="J5" i="1"/>
  <c r="I5" i="1"/>
  <c r="H5" i="1"/>
  <c r="G5" i="1"/>
  <c r="F5" i="1"/>
  <c r="E5" i="1"/>
  <c r="D5" i="1"/>
  <c r="C5" i="1"/>
  <c r="B5" i="1"/>
  <c r="U4" i="1"/>
  <c r="T4" i="1"/>
  <c r="S4" i="1"/>
  <c r="R4" i="1"/>
  <c r="Q4" i="1"/>
  <c r="P4" i="1"/>
  <c r="O4" i="1"/>
  <c r="N4" i="1"/>
  <c r="M4" i="1"/>
  <c r="J4" i="1"/>
  <c r="I4" i="1"/>
  <c r="H4" i="1"/>
  <c r="G4" i="1"/>
  <c r="F4" i="1"/>
  <c r="E4" i="1"/>
  <c r="D4" i="1"/>
  <c r="C4" i="1"/>
  <c r="B4" i="1"/>
  <c r="L1" i="1"/>
  <c r="A1" i="1"/>
</calcChain>
</file>

<file path=xl/sharedStrings.xml><?xml version="1.0" encoding="utf-8"?>
<sst xmlns="http://schemas.openxmlformats.org/spreadsheetml/2006/main" count="184" uniqueCount="42">
  <si>
    <t>0歳平均余命</t>
    <rPh sb="1" eb="2">
      <t>サイ</t>
    </rPh>
    <rPh sb="2" eb="4">
      <t>ヘイキン</t>
    </rPh>
    <rPh sb="4" eb="6">
      <t>ヨメイ</t>
    </rPh>
    <phoneticPr fontId="5"/>
  </si>
  <si>
    <t>0歳健康な期間の平均</t>
    <rPh sb="1" eb="2">
      <t>サイ</t>
    </rPh>
    <rPh sb="2" eb="4">
      <t>ケンコウ</t>
    </rPh>
    <rPh sb="5" eb="7">
      <t>キカン</t>
    </rPh>
    <rPh sb="8" eb="10">
      <t>ヘイキン</t>
    </rPh>
    <phoneticPr fontId="6"/>
  </si>
  <si>
    <t>0歳不健康な期間の平均</t>
    <rPh sb="1" eb="2">
      <t>サイ</t>
    </rPh>
    <rPh sb="2" eb="5">
      <t>フケンコウ</t>
    </rPh>
    <rPh sb="6" eb="8">
      <t>キカン</t>
    </rPh>
    <rPh sb="9" eb="11">
      <t>ヘイキン</t>
    </rPh>
    <phoneticPr fontId="7"/>
  </si>
  <si>
    <t>男　性</t>
    <phoneticPr fontId="6"/>
  </si>
  <si>
    <t>95％信頼区間</t>
    <rPh sb="3" eb="5">
      <t>シンライ</t>
    </rPh>
    <rPh sb="5" eb="7">
      <t>クカン</t>
    </rPh>
    <phoneticPr fontId="5"/>
  </si>
  <si>
    <t>女　性</t>
    <rPh sb="0" eb="1">
      <t>オンナ</t>
    </rPh>
    <rPh sb="2" eb="3">
      <t>セイ</t>
    </rPh>
    <phoneticPr fontId="6"/>
  </si>
  <si>
    <t>(年)</t>
    <rPh sb="1" eb="2">
      <t>ネン</t>
    </rPh>
    <phoneticPr fontId="5"/>
  </si>
  <si>
    <t>下限</t>
    <rPh sb="0" eb="2">
      <t>カゲン</t>
    </rPh>
    <phoneticPr fontId="6"/>
  </si>
  <si>
    <t>上限</t>
    <rPh sb="0" eb="2">
      <t>ジョウゲン</t>
    </rPh>
    <phoneticPr fontId="6"/>
  </si>
  <si>
    <t>宮崎県</t>
    <rPh sb="0" eb="3">
      <t>ミヤザキケン</t>
    </rPh>
    <phoneticPr fontId="4"/>
  </si>
  <si>
    <t>宮崎市</t>
    <rPh sb="0" eb="3">
      <t>ミヤザキシ</t>
    </rPh>
    <phoneticPr fontId="6"/>
  </si>
  <si>
    <t>都城市</t>
    <rPh sb="0" eb="3">
      <t>ミヤコノジョウシ</t>
    </rPh>
    <phoneticPr fontId="6"/>
  </si>
  <si>
    <t>延岡市</t>
    <rPh sb="0" eb="3">
      <t>ノベオカシ</t>
    </rPh>
    <phoneticPr fontId="6"/>
  </si>
  <si>
    <t>日南市</t>
    <rPh sb="0" eb="3">
      <t>ニチナンシ</t>
    </rPh>
    <phoneticPr fontId="6"/>
  </si>
  <si>
    <t>小林市</t>
    <rPh sb="0" eb="3">
      <t>コバヤシシ</t>
    </rPh>
    <phoneticPr fontId="6"/>
  </si>
  <si>
    <t>日向市</t>
    <rPh sb="0" eb="3">
      <t>ヒュウガシ</t>
    </rPh>
    <phoneticPr fontId="6"/>
  </si>
  <si>
    <t>串間市</t>
    <rPh sb="0" eb="3">
      <t>クシマシ</t>
    </rPh>
    <phoneticPr fontId="6"/>
  </si>
  <si>
    <t>西都市</t>
    <rPh sb="0" eb="3">
      <t>サイトシ</t>
    </rPh>
    <phoneticPr fontId="6"/>
  </si>
  <si>
    <t>えびの市</t>
    <rPh sb="3" eb="4">
      <t>シ</t>
    </rPh>
    <phoneticPr fontId="6"/>
  </si>
  <si>
    <t>三股町</t>
    <rPh sb="0" eb="3">
      <t>ミマタチョウ</t>
    </rPh>
    <phoneticPr fontId="6"/>
  </si>
  <si>
    <t>高原町</t>
    <rPh sb="0" eb="3">
      <t>タカハルチョウ</t>
    </rPh>
    <phoneticPr fontId="6"/>
  </si>
  <si>
    <t>国富町</t>
    <rPh sb="0" eb="3">
      <t>クニトミチョウ</t>
    </rPh>
    <phoneticPr fontId="6"/>
  </si>
  <si>
    <t>綾町</t>
    <rPh sb="0" eb="2">
      <t>アヤチョウ</t>
    </rPh>
    <phoneticPr fontId="6"/>
  </si>
  <si>
    <t>高鍋町</t>
    <rPh sb="0" eb="3">
      <t>タカナベチョウ</t>
    </rPh>
    <phoneticPr fontId="6"/>
  </si>
  <si>
    <t>新富町</t>
    <rPh sb="0" eb="3">
      <t>シントミチョウ</t>
    </rPh>
    <phoneticPr fontId="6"/>
  </si>
  <si>
    <t>西米良村</t>
    <rPh sb="0" eb="4">
      <t>ニシメラソン</t>
    </rPh>
    <phoneticPr fontId="6"/>
  </si>
  <si>
    <t>木城町</t>
    <rPh sb="0" eb="3">
      <t>キジョウチョウ</t>
    </rPh>
    <phoneticPr fontId="6"/>
  </si>
  <si>
    <t>川南町</t>
    <rPh sb="0" eb="3">
      <t>カワミナミチョウ</t>
    </rPh>
    <phoneticPr fontId="6"/>
  </si>
  <si>
    <t>都農町</t>
    <rPh sb="0" eb="3">
      <t>ツノチョウ</t>
    </rPh>
    <phoneticPr fontId="6"/>
  </si>
  <si>
    <t>門川町</t>
    <rPh sb="0" eb="3">
      <t>カドガワチョウ</t>
    </rPh>
    <phoneticPr fontId="6"/>
  </si>
  <si>
    <t>諸塚村</t>
    <rPh sb="0" eb="3">
      <t>モロツカソン</t>
    </rPh>
    <phoneticPr fontId="6"/>
  </si>
  <si>
    <t>椎葉村</t>
    <rPh sb="0" eb="3">
      <t>シイバソン</t>
    </rPh>
    <phoneticPr fontId="6"/>
  </si>
  <si>
    <t>美郷町</t>
    <rPh sb="0" eb="2">
      <t>ミサト</t>
    </rPh>
    <rPh sb="2" eb="3">
      <t>チョウ</t>
    </rPh>
    <phoneticPr fontId="6"/>
  </si>
  <si>
    <t>高千穂町</t>
    <rPh sb="0" eb="4">
      <t>タカチホチョウ</t>
    </rPh>
    <phoneticPr fontId="6"/>
  </si>
  <si>
    <t>日之影町</t>
    <rPh sb="0" eb="4">
      <t>ヒノカゲチョウ</t>
    </rPh>
    <phoneticPr fontId="6"/>
  </si>
  <si>
    <t>五ケ瀬町</t>
  </si>
  <si>
    <t>＜厚生労働科学研究「健康寿命における将来予測と生活習慣病対策の費用対効果に関する研究班」が公表した「健康寿命の算定方法の指針」及び「健康準用の算定プログラム」より算定した＞</t>
    <rPh sb="1" eb="3">
      <t>コウセイ</t>
    </rPh>
    <rPh sb="3" eb="5">
      <t>ロウドウ</t>
    </rPh>
    <rPh sb="5" eb="6">
      <t>カ</t>
    </rPh>
    <rPh sb="6" eb="7">
      <t>ガク</t>
    </rPh>
    <rPh sb="7" eb="9">
      <t>ケンキュウ</t>
    </rPh>
    <rPh sb="10" eb="12">
      <t>ケンコウ</t>
    </rPh>
    <rPh sb="12" eb="14">
      <t>ジュミョウ</t>
    </rPh>
    <rPh sb="18" eb="20">
      <t>ショウライ</t>
    </rPh>
    <rPh sb="20" eb="22">
      <t>ヨソク</t>
    </rPh>
    <rPh sb="23" eb="25">
      <t>セイカツ</t>
    </rPh>
    <rPh sb="25" eb="28">
      <t>シュウカンビョウ</t>
    </rPh>
    <rPh sb="28" eb="30">
      <t>タイサク</t>
    </rPh>
    <rPh sb="31" eb="33">
      <t>ヒヨウ</t>
    </rPh>
    <rPh sb="33" eb="36">
      <t>タイコウカ</t>
    </rPh>
    <rPh sb="37" eb="38">
      <t>カン</t>
    </rPh>
    <rPh sb="40" eb="43">
      <t>ケンキュウハン</t>
    </rPh>
    <rPh sb="45" eb="47">
      <t>コウヒョウ</t>
    </rPh>
    <rPh sb="50" eb="52">
      <t>ケンコウ</t>
    </rPh>
    <rPh sb="52" eb="54">
      <t>ジュミョウ</t>
    </rPh>
    <rPh sb="55" eb="57">
      <t>サンテイ</t>
    </rPh>
    <rPh sb="57" eb="59">
      <t>ホウホウ</t>
    </rPh>
    <rPh sb="60" eb="61">
      <t>ユビ</t>
    </rPh>
    <rPh sb="61" eb="62">
      <t>ハリ</t>
    </rPh>
    <rPh sb="63" eb="64">
      <t>オヨ</t>
    </rPh>
    <rPh sb="66" eb="68">
      <t>ケンコウ</t>
    </rPh>
    <rPh sb="68" eb="70">
      <t>ジュンヨウ</t>
    </rPh>
    <rPh sb="71" eb="73">
      <t>サンテイ</t>
    </rPh>
    <rPh sb="81" eb="83">
      <t>サンテイ</t>
    </rPh>
    <phoneticPr fontId="6"/>
  </si>
  <si>
    <t>※ 人口規模が小さい町（人口12,000人未満）では、わずかな死亡数の違いで数値が大きく変動する可能性が高く、それによって「日常生活動作が自立している期間の平均」の精度が低くなります。この精度の低さに伴い、「日常生活動作が自立している期間の平均」は極端に大きくなったり、極端に小さくなったりする可能性が高くなります。精度の低さに伴う「日常生活動作が自立している期間の平均」の解釈の誤りを避けるために、その推定値と95％信頼区間（真の値が95％の信頼度で含まれるものとみなされる区間）をあわせて表示しています。</t>
    <rPh sb="2" eb="4">
      <t>ジンコウ</t>
    </rPh>
    <rPh sb="4" eb="6">
      <t>キボ</t>
    </rPh>
    <rPh sb="7" eb="8">
      <t>チイ</t>
    </rPh>
    <rPh sb="10" eb="11">
      <t>マチ</t>
    </rPh>
    <rPh sb="12" eb="14">
      <t>ジンコウ</t>
    </rPh>
    <rPh sb="16" eb="21">
      <t>０００ニン</t>
    </rPh>
    <rPh sb="21" eb="23">
      <t>ミマン</t>
    </rPh>
    <rPh sb="31" eb="34">
      <t>シボウスウ</t>
    </rPh>
    <rPh sb="35" eb="36">
      <t>チガ</t>
    </rPh>
    <rPh sb="38" eb="40">
      <t>スウチ</t>
    </rPh>
    <rPh sb="41" eb="42">
      <t>オオ</t>
    </rPh>
    <rPh sb="44" eb="46">
      <t>ヘンドウ</t>
    </rPh>
    <rPh sb="48" eb="51">
      <t>カノウセイ</t>
    </rPh>
    <rPh sb="52" eb="53">
      <t>タカ</t>
    </rPh>
    <rPh sb="62" eb="64">
      <t>ニチジョウ</t>
    </rPh>
    <rPh sb="64" eb="66">
      <t>セイカツ</t>
    </rPh>
    <rPh sb="66" eb="68">
      <t>ドウサ</t>
    </rPh>
    <rPh sb="69" eb="71">
      <t>ジリツ</t>
    </rPh>
    <rPh sb="75" eb="77">
      <t>キカン</t>
    </rPh>
    <rPh sb="78" eb="80">
      <t>ヘイキン</t>
    </rPh>
    <rPh sb="82" eb="84">
      <t>セイド</t>
    </rPh>
    <rPh sb="85" eb="86">
      <t>ヒク</t>
    </rPh>
    <rPh sb="94" eb="96">
      <t>セイド</t>
    </rPh>
    <rPh sb="97" eb="98">
      <t>ヒク</t>
    </rPh>
    <rPh sb="100" eb="101">
      <t>トモナ</t>
    </rPh>
    <rPh sb="104" eb="106">
      <t>ニチジョウ</t>
    </rPh>
    <rPh sb="106" eb="108">
      <t>セイカツ</t>
    </rPh>
    <rPh sb="108" eb="110">
      <t>ドウサ</t>
    </rPh>
    <rPh sb="111" eb="113">
      <t>ジリツ</t>
    </rPh>
    <rPh sb="117" eb="119">
      <t>キカン</t>
    </rPh>
    <rPh sb="120" eb="122">
      <t>ヘイキン</t>
    </rPh>
    <rPh sb="124" eb="126">
      <t>キョクタン</t>
    </rPh>
    <rPh sb="127" eb="128">
      <t>オオ</t>
    </rPh>
    <rPh sb="135" eb="137">
      <t>キョクタン</t>
    </rPh>
    <rPh sb="138" eb="139">
      <t>チイ</t>
    </rPh>
    <rPh sb="147" eb="150">
      <t>カノウセイ</t>
    </rPh>
    <rPh sb="151" eb="152">
      <t>タカ</t>
    </rPh>
    <rPh sb="158" eb="160">
      <t>セイド</t>
    </rPh>
    <rPh sb="161" eb="162">
      <t>ヒク</t>
    </rPh>
    <rPh sb="164" eb="165">
      <t>トモナ</t>
    </rPh>
    <rPh sb="167" eb="169">
      <t>ニチジョウ</t>
    </rPh>
    <rPh sb="169" eb="171">
      <t>セイカツ</t>
    </rPh>
    <rPh sb="171" eb="173">
      <t>ドウサ</t>
    </rPh>
    <rPh sb="174" eb="176">
      <t>ジリツ</t>
    </rPh>
    <rPh sb="180" eb="182">
      <t>キカン</t>
    </rPh>
    <rPh sb="183" eb="185">
      <t>ヘイキン</t>
    </rPh>
    <rPh sb="187" eb="189">
      <t>カイシャク</t>
    </rPh>
    <rPh sb="190" eb="191">
      <t>アヤマ</t>
    </rPh>
    <rPh sb="193" eb="194">
      <t>サ</t>
    </rPh>
    <rPh sb="202" eb="205">
      <t>スイテイチ</t>
    </rPh>
    <rPh sb="209" eb="211">
      <t>シンライ</t>
    </rPh>
    <rPh sb="211" eb="213">
      <t>クカン</t>
    </rPh>
    <rPh sb="214" eb="215">
      <t>シン</t>
    </rPh>
    <rPh sb="216" eb="217">
      <t>アタイ</t>
    </rPh>
    <rPh sb="222" eb="225">
      <t>シンライド</t>
    </rPh>
    <rPh sb="226" eb="227">
      <t>フク</t>
    </rPh>
    <rPh sb="238" eb="240">
      <t>クカン</t>
    </rPh>
    <rPh sb="246" eb="248">
      <t>ヒョウジ</t>
    </rPh>
    <phoneticPr fontId="6"/>
  </si>
  <si>
    <t>※	算定に用いたデータ(不健康割合の分子)の出典元が異なります。
①市町村介護福祉担当課：16市町村(宮崎市、延岡市、日南市、小林市、西都市、三股町、高原町、国富町、高鍋町、新富町、木城町、都農町、門川町、諸塚村、椎葉村、五ヶ瀬町)
②厚労省公表データ：10市町村(都城市、日向市、串間市、えびの市、綾町、西米良村、川南町、美郷町、高千穂町、日之影町)</t>
    <phoneticPr fontId="6"/>
  </si>
  <si>
    <t>65歳不健康な期間の平均</t>
    <rPh sb="2" eb="3">
      <t>サイ</t>
    </rPh>
    <rPh sb="3" eb="6">
      <t>フケンコウ</t>
    </rPh>
    <rPh sb="7" eb="9">
      <t>キカン</t>
    </rPh>
    <rPh sb="10" eb="12">
      <t>ヘイキン</t>
    </rPh>
    <phoneticPr fontId="7"/>
  </si>
  <si>
    <t>65歳健康な期間の平均</t>
    <rPh sb="2" eb="3">
      <t>サイ</t>
    </rPh>
    <rPh sb="3" eb="5">
      <t>ケンコウ</t>
    </rPh>
    <rPh sb="6" eb="8">
      <t>キカン</t>
    </rPh>
    <rPh sb="9" eb="11">
      <t>ヘイキン</t>
    </rPh>
    <phoneticPr fontId="6"/>
  </si>
  <si>
    <t>65歳平均余命</t>
    <rPh sb="2" eb="3">
      <t>サイ</t>
    </rPh>
    <rPh sb="3" eb="5">
      <t>ヘイキン</t>
    </rPh>
    <rPh sb="5" eb="7">
      <t>ヨメイ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</si>
</sst>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6"/>
      <name val="ＭＳ 明朝"/>
      <family val="1"/>
      <charset val="128"/>
    </font>
    <font>
      <sz val="6"/>
      <name val="ＭＳ Ｐゴシック"/>
      <family val="3"/>
      <charset val="128"/>
    </font>
    <font>
      <sz val="11"/>
      <color theme="1"/>
      <name val="ＭＳ Ｐ明朝"/>
      <family val="1"/>
      <charset val="128"/>
    </font>
    <font>
      <b/>
      <sz val="11"/>
      <name val="Meiryo UI"/>
      <family val="3"/>
      <charset val="128"/>
    </font>
    <font>
      <sz val="11"/>
      <color theme="1"/>
      <name val="Meiryo UI"/>
      <family val="3"/>
      <charset val="128"/>
    </font>
    <font>
      <sz val="9"/>
      <name val="Meiryo UI"/>
      <family val="3"/>
      <charset val="128"/>
    </font>
    <font>
      <sz val="9"/>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CCECFF"/>
        <bgColor indexed="64"/>
      </patternFill>
    </fill>
  </fills>
  <borders count="33">
    <border>
      <left/>
      <right/>
      <top/>
      <bottom/>
      <diagonal/>
    </border>
    <border>
      <left/>
      <right/>
      <top style="thin">
        <color indexed="64"/>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auto="1"/>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hair">
        <color indexed="64"/>
      </right>
      <top/>
      <bottom style="hair">
        <color auto="1"/>
      </bottom>
      <diagonal/>
    </border>
    <border>
      <left style="hair">
        <color indexed="64"/>
      </left>
      <right style="thin">
        <color indexed="64"/>
      </right>
      <top/>
      <bottom style="hair">
        <color auto="1"/>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auto="1"/>
      </top>
      <bottom style="hair">
        <color auto="1"/>
      </bottom>
      <diagonal/>
    </border>
    <border>
      <left style="thin">
        <color indexed="64"/>
      </left>
      <right style="thin">
        <color indexed="64"/>
      </right>
      <top style="hair">
        <color indexed="64"/>
      </top>
      <bottom style="thin">
        <color indexed="64"/>
      </bottom>
      <diagonal/>
    </border>
    <border>
      <left/>
      <right style="hair">
        <color indexed="64"/>
      </right>
      <top style="hair">
        <color auto="1"/>
      </top>
      <bottom style="thin">
        <color indexed="64"/>
      </bottom>
      <diagonal/>
    </border>
    <border>
      <left style="hair">
        <color indexed="64"/>
      </left>
      <right style="thin">
        <color auto="1"/>
      </right>
      <top style="hair">
        <color indexed="64"/>
      </top>
      <bottom style="thin">
        <color auto="1"/>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auto="1"/>
      </top>
      <bottom style="thin">
        <color auto="1"/>
      </bottom>
      <diagonal/>
    </border>
  </borders>
  <cellStyleXfs count="3">
    <xf numFmtId="0" fontId="0" fillId="0" borderId="0"/>
    <xf numFmtId="0" fontId="2" fillId="0" borderId="0">
      <alignment vertical="center"/>
    </xf>
    <xf numFmtId="0" fontId="1" fillId="0" borderId="0">
      <alignment vertical="center"/>
    </xf>
  </cellStyleXfs>
  <cellXfs count="110">
    <xf numFmtId="0" fontId="0" fillId="0" borderId="0" xfId="0"/>
    <xf numFmtId="0" fontId="3" fillId="0" borderId="0" xfId="1" applyFont="1" applyAlignment="1">
      <alignment vertical="center" wrapText="1"/>
    </xf>
    <xf numFmtId="0" fontId="3" fillId="0" borderId="0" xfId="1" applyFont="1" applyAlignment="1">
      <alignment horizontal="center" vertical="center" wrapText="1"/>
    </xf>
    <xf numFmtId="0" fontId="3" fillId="0" borderId="2" xfId="0" applyFont="1" applyBorder="1"/>
    <xf numFmtId="0" fontId="3" fillId="0" borderId="0" xfId="0" applyFont="1"/>
    <xf numFmtId="0" fontId="3" fillId="2" borderId="4" xfId="1" applyFont="1" applyFill="1" applyBorder="1" applyAlignment="1">
      <alignment vertical="center" wrapText="1"/>
    </xf>
    <xf numFmtId="0" fontId="3" fillId="2" borderId="4" xfId="1" applyFont="1" applyFill="1" applyBorder="1" applyAlignment="1">
      <alignment horizontal="center" vertical="center"/>
    </xf>
    <xf numFmtId="0" fontId="3" fillId="2" borderId="2" xfId="1" applyFont="1" applyFill="1" applyBorder="1" applyAlignment="1">
      <alignment vertical="center" wrapText="1"/>
    </xf>
    <xf numFmtId="0" fontId="3" fillId="0" borderId="7" xfId="1" applyFont="1" applyBorder="1" applyAlignment="1">
      <alignment horizontal="center" vertical="center"/>
    </xf>
    <xf numFmtId="0" fontId="3" fillId="2" borderId="8"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9" fillId="2" borderId="8" xfId="1" applyFont="1" applyFill="1" applyBorder="1" applyAlignment="1">
      <alignment horizontal="distributed" vertical="center"/>
    </xf>
    <xf numFmtId="43" fontId="3" fillId="4" borderId="8" xfId="1" applyNumberFormat="1" applyFont="1" applyFill="1" applyBorder="1">
      <alignment vertical="center"/>
    </xf>
    <xf numFmtId="43" fontId="3" fillId="0" borderId="11" xfId="1" applyNumberFormat="1" applyFont="1" applyBorder="1">
      <alignment vertical="center"/>
    </xf>
    <xf numFmtId="43" fontId="3" fillId="0" borderId="12" xfId="1" applyNumberFormat="1" applyFont="1" applyBorder="1">
      <alignment vertical="center"/>
    </xf>
    <xf numFmtId="43" fontId="3" fillId="4" borderId="10" xfId="1" applyNumberFormat="1" applyFont="1" applyFill="1" applyBorder="1">
      <alignment vertical="center"/>
    </xf>
    <xf numFmtId="43" fontId="3" fillId="0" borderId="10" xfId="1" applyNumberFormat="1" applyFont="1" applyBorder="1">
      <alignment vertical="center"/>
    </xf>
    <xf numFmtId="43" fontId="3" fillId="0" borderId="7" xfId="1" applyNumberFormat="1" applyFont="1" applyBorder="1">
      <alignment vertical="center"/>
    </xf>
    <xf numFmtId="43" fontId="3" fillId="4" borderId="13" xfId="1" applyNumberFormat="1" applyFont="1" applyFill="1" applyBorder="1">
      <alignment vertical="center"/>
    </xf>
    <xf numFmtId="0" fontId="3" fillId="2" borderId="14" xfId="1" applyFont="1" applyFill="1" applyBorder="1" applyAlignment="1">
      <alignment horizontal="distributed" vertical="center"/>
    </xf>
    <xf numFmtId="43" fontId="3" fillId="4" borderId="14" xfId="1" applyNumberFormat="1" applyFont="1" applyFill="1" applyBorder="1">
      <alignment vertical="center"/>
    </xf>
    <xf numFmtId="43" fontId="3" fillId="0" borderId="15" xfId="1" applyNumberFormat="1" applyFont="1" applyBorder="1">
      <alignment vertical="center"/>
    </xf>
    <xf numFmtId="43" fontId="3" fillId="0" borderId="16" xfId="1" applyNumberFormat="1" applyFont="1" applyBorder="1">
      <alignment vertical="center"/>
    </xf>
    <xf numFmtId="43" fontId="3" fillId="4" borderId="17" xfId="1" applyNumberFormat="1" applyFont="1" applyFill="1" applyBorder="1">
      <alignment vertical="center"/>
    </xf>
    <xf numFmtId="43" fontId="3" fillId="0" borderId="18" xfId="1" applyNumberFormat="1" applyFont="1" applyBorder="1">
      <alignment vertical="center"/>
    </xf>
    <xf numFmtId="43" fontId="3" fillId="0" borderId="19" xfId="1" applyNumberFormat="1" applyFont="1" applyBorder="1">
      <alignment vertical="center"/>
    </xf>
    <xf numFmtId="0" fontId="3" fillId="2" borderId="20" xfId="1" applyFont="1" applyFill="1" applyBorder="1" applyAlignment="1">
      <alignment horizontal="distributed" vertical="center"/>
    </xf>
    <xf numFmtId="43" fontId="3" fillId="4" borderId="20" xfId="1" applyNumberFormat="1" applyFont="1" applyFill="1" applyBorder="1">
      <alignment vertical="center"/>
    </xf>
    <xf numFmtId="43" fontId="3" fillId="0" borderId="21" xfId="1" applyNumberFormat="1" applyFont="1" applyBorder="1">
      <alignment vertical="center"/>
    </xf>
    <xf numFmtId="43" fontId="3" fillId="0" borderId="22" xfId="1" applyNumberFormat="1" applyFont="1" applyBorder="1">
      <alignment vertical="center"/>
    </xf>
    <xf numFmtId="43" fontId="3" fillId="4" borderId="23" xfId="1" applyNumberFormat="1" applyFont="1" applyFill="1" applyBorder="1">
      <alignment vertical="center"/>
    </xf>
    <xf numFmtId="43" fontId="3" fillId="0" borderId="24" xfId="1" applyNumberFormat="1" applyFont="1" applyBorder="1">
      <alignment vertical="center"/>
    </xf>
    <xf numFmtId="43" fontId="3" fillId="0" borderId="25" xfId="1" applyNumberFormat="1" applyFont="1" applyBorder="1">
      <alignment vertical="center"/>
    </xf>
    <xf numFmtId="0" fontId="3" fillId="2" borderId="26" xfId="1" applyFont="1" applyFill="1" applyBorder="1" applyAlignment="1">
      <alignment horizontal="distributed" vertical="center"/>
    </xf>
    <xf numFmtId="43" fontId="3" fillId="4" borderId="26" xfId="1" applyNumberFormat="1" applyFont="1" applyFill="1" applyBorder="1">
      <alignment vertical="center"/>
    </xf>
    <xf numFmtId="43" fontId="3" fillId="0" borderId="27" xfId="1" applyNumberFormat="1" applyFont="1" applyBorder="1">
      <alignment vertical="center"/>
    </xf>
    <xf numFmtId="43" fontId="3" fillId="0" borderId="28" xfId="1" applyNumberFormat="1" applyFont="1" applyBorder="1">
      <alignment vertical="center"/>
    </xf>
    <xf numFmtId="43" fontId="3" fillId="4" borderId="29" xfId="1" applyNumberFormat="1" applyFont="1" applyFill="1" applyBorder="1">
      <alignment vertical="center"/>
    </xf>
    <xf numFmtId="43" fontId="3" fillId="0" borderId="30" xfId="1" applyNumberFormat="1" applyFont="1" applyBorder="1">
      <alignment vertical="center"/>
    </xf>
    <xf numFmtId="43" fontId="3" fillId="0" borderId="31" xfId="1" applyNumberFormat="1" applyFont="1" applyBorder="1">
      <alignment vertical="center"/>
    </xf>
    <xf numFmtId="0" fontId="10" fillId="0" borderId="0" xfId="0" applyFont="1" applyAlignment="1">
      <alignment vertical="center" wrapText="1"/>
    </xf>
    <xf numFmtId="0" fontId="11" fillId="0" borderId="0" xfId="1" applyFont="1" applyAlignment="1">
      <alignment horizontal="left" vertical="top" wrapText="1"/>
    </xf>
    <xf numFmtId="0" fontId="3" fillId="0" borderId="0" xfId="0" applyFont="1" applyAlignment="1">
      <alignment wrapText="1"/>
    </xf>
    <xf numFmtId="0" fontId="9" fillId="0" borderId="0" xfId="1" applyFont="1">
      <alignment vertical="center"/>
    </xf>
    <xf numFmtId="0" fontId="9" fillId="0" borderId="0" xfId="2" applyFont="1">
      <alignment vertical="center"/>
    </xf>
    <xf numFmtId="0" fontId="11" fillId="0" borderId="0" xfId="2" applyFont="1" applyAlignment="1">
      <alignment horizontal="left" vertical="top" wrapText="1"/>
    </xf>
    <xf numFmtId="43" fontId="3" fillId="0" borderId="28" xfId="2" applyNumberFormat="1" applyFont="1" applyBorder="1">
      <alignment vertical="center"/>
    </xf>
    <xf numFmtId="43" fontId="3" fillId="0" borderId="31" xfId="2" applyNumberFormat="1" applyFont="1" applyBorder="1">
      <alignment vertical="center"/>
    </xf>
    <xf numFmtId="43" fontId="3" fillId="4" borderId="26" xfId="2" applyNumberFormat="1" applyFont="1" applyFill="1" applyBorder="1">
      <alignment vertical="center"/>
    </xf>
    <xf numFmtId="0" fontId="3" fillId="2" borderId="26" xfId="2" applyFont="1" applyFill="1" applyBorder="1" applyAlignment="1">
      <alignment horizontal="distributed" vertical="center"/>
    </xf>
    <xf numFmtId="43" fontId="3" fillId="0" borderId="7" xfId="2" applyNumberFormat="1" applyFont="1" applyBorder="1">
      <alignment vertical="center"/>
    </xf>
    <xf numFmtId="43" fontId="3" fillId="0" borderId="30" xfId="2" applyNumberFormat="1" applyFont="1" applyBorder="1">
      <alignment vertical="center"/>
    </xf>
    <xf numFmtId="43" fontId="3" fillId="4" borderId="29" xfId="2" applyNumberFormat="1" applyFont="1" applyFill="1" applyBorder="1">
      <alignment vertical="center"/>
    </xf>
    <xf numFmtId="43" fontId="3" fillId="0" borderId="27" xfId="2" applyNumberFormat="1" applyFont="1" applyBorder="1">
      <alignment vertical="center"/>
    </xf>
    <xf numFmtId="43" fontId="3" fillId="0" borderId="22" xfId="2" applyNumberFormat="1" applyFont="1" applyBorder="1">
      <alignment vertical="center"/>
    </xf>
    <xf numFmtId="43" fontId="3" fillId="0" borderId="25" xfId="2" applyNumberFormat="1" applyFont="1" applyBorder="1">
      <alignment vertical="center"/>
    </xf>
    <xf numFmtId="43" fontId="3" fillId="4" borderId="20" xfId="2" applyNumberFormat="1" applyFont="1" applyFill="1" applyBorder="1">
      <alignment vertical="center"/>
    </xf>
    <xf numFmtId="0" fontId="3" fillId="2" borderId="20" xfId="2" applyFont="1" applyFill="1" applyBorder="1" applyAlignment="1">
      <alignment horizontal="distributed" vertical="center"/>
    </xf>
    <xf numFmtId="43" fontId="3" fillId="0" borderId="24" xfId="2" applyNumberFormat="1" applyFont="1" applyBorder="1">
      <alignment vertical="center"/>
    </xf>
    <xf numFmtId="43" fontId="3" fillId="4" borderId="23" xfId="2" applyNumberFormat="1" applyFont="1" applyFill="1" applyBorder="1">
      <alignment vertical="center"/>
    </xf>
    <xf numFmtId="43" fontId="3" fillId="0" borderId="21" xfId="2" applyNumberFormat="1" applyFont="1" applyBorder="1">
      <alignment vertical="center"/>
    </xf>
    <xf numFmtId="43" fontId="3" fillId="0" borderId="16" xfId="2" applyNumberFormat="1" applyFont="1" applyBorder="1">
      <alignment vertical="center"/>
    </xf>
    <xf numFmtId="43" fontId="3" fillId="0" borderId="19" xfId="2" applyNumberFormat="1" applyFont="1" applyBorder="1">
      <alignment vertical="center"/>
    </xf>
    <xf numFmtId="43" fontId="3" fillId="4" borderId="14" xfId="2" applyNumberFormat="1" applyFont="1" applyFill="1" applyBorder="1">
      <alignment vertical="center"/>
    </xf>
    <xf numFmtId="43" fontId="3" fillId="0" borderId="18" xfId="2" applyNumberFormat="1" applyFont="1" applyBorder="1">
      <alignment vertical="center"/>
    </xf>
    <xf numFmtId="43" fontId="3" fillId="4" borderId="17" xfId="2" applyNumberFormat="1" applyFont="1" applyFill="1" applyBorder="1">
      <alignment vertical="center"/>
    </xf>
    <xf numFmtId="43" fontId="3" fillId="0" borderId="15" xfId="2" applyNumberFormat="1" applyFont="1" applyBorder="1">
      <alignment vertical="center"/>
    </xf>
    <xf numFmtId="0" fontId="3" fillId="2" borderId="14" xfId="2" applyFont="1" applyFill="1" applyBorder="1" applyAlignment="1">
      <alignment horizontal="distributed" vertical="center"/>
    </xf>
    <xf numFmtId="43" fontId="3" fillId="0" borderId="12" xfId="2" applyNumberFormat="1" applyFont="1" applyBorder="1">
      <alignment vertical="center"/>
    </xf>
    <xf numFmtId="43" fontId="3" fillId="0" borderId="11" xfId="2" applyNumberFormat="1" applyFont="1" applyBorder="1">
      <alignment vertical="center"/>
    </xf>
    <xf numFmtId="43" fontId="3" fillId="4" borderId="13" xfId="2" applyNumberFormat="1" applyFont="1" applyFill="1" applyBorder="1">
      <alignment vertical="center"/>
    </xf>
    <xf numFmtId="43" fontId="3" fillId="4" borderId="8" xfId="2" applyNumberFormat="1" applyFont="1" applyFill="1" applyBorder="1">
      <alignment vertical="center"/>
    </xf>
    <xf numFmtId="0" fontId="9" fillId="2" borderId="8" xfId="2" applyFont="1" applyFill="1" applyBorder="1" applyAlignment="1">
      <alignment horizontal="distributed" vertical="center"/>
    </xf>
    <xf numFmtId="43" fontId="3" fillId="0" borderId="10" xfId="2" applyNumberFormat="1" applyFont="1" applyBorder="1">
      <alignment vertical="center"/>
    </xf>
    <xf numFmtId="43" fontId="3" fillId="4" borderId="10" xfId="2" applyNumberFormat="1" applyFont="1" applyFill="1" applyBorder="1">
      <alignment vertical="center"/>
    </xf>
    <xf numFmtId="0" fontId="3" fillId="2" borderId="9"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8" xfId="2" applyFont="1" applyFill="1" applyBorder="1" applyAlignment="1">
      <alignment horizontal="center" vertical="center"/>
    </xf>
    <xf numFmtId="0" fontId="3" fillId="0" borderId="7" xfId="2" applyFont="1" applyBorder="1" applyAlignment="1">
      <alignment horizontal="center" vertical="center"/>
    </xf>
    <xf numFmtId="0" fontId="3" fillId="2" borderId="2" xfId="2" applyFont="1" applyFill="1" applyBorder="1" applyAlignment="1">
      <alignment vertical="center" wrapText="1"/>
    </xf>
    <xf numFmtId="0" fontId="3" fillId="2" borderId="4" xfId="2" applyFont="1" applyFill="1" applyBorder="1" applyAlignment="1">
      <alignment horizontal="center" vertical="center"/>
    </xf>
    <xf numFmtId="0" fontId="3" fillId="2" borderId="4" xfId="2" applyFont="1" applyFill="1" applyBorder="1" applyAlignment="1">
      <alignment vertical="center" wrapText="1"/>
    </xf>
    <xf numFmtId="0" fontId="3" fillId="0" borderId="0" xfId="2" applyFont="1" applyAlignment="1">
      <alignment vertical="center" wrapText="1"/>
    </xf>
    <xf numFmtId="0" fontId="3" fillId="0" borderId="0" xfId="2" applyFont="1" applyAlignment="1">
      <alignment horizontal="center" vertical="center" wrapText="1"/>
    </xf>
    <xf numFmtId="0" fontId="10" fillId="0" borderId="0" xfId="0" applyFont="1" applyAlignment="1">
      <alignment horizontal="left" wrapText="1"/>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10" fillId="0" borderId="1" xfId="0" applyFont="1" applyBorder="1" applyAlignment="1">
      <alignment vertical="center" wrapText="1"/>
    </xf>
    <xf numFmtId="0" fontId="10" fillId="0" borderId="0" xfId="0" applyFont="1" applyAlignment="1">
      <alignment vertical="center" wrapText="1"/>
    </xf>
    <xf numFmtId="0" fontId="11" fillId="0" borderId="0" xfId="1" applyFont="1" applyAlignment="1">
      <alignment horizontal="left" vertical="top" wrapText="1"/>
    </xf>
    <xf numFmtId="0" fontId="8" fillId="3" borderId="3"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0" xfId="2" applyFont="1" applyFill="1" applyBorder="1" applyAlignment="1">
      <alignment horizontal="center" vertical="center"/>
    </xf>
    <xf numFmtId="0" fontId="3" fillId="2" borderId="13" xfId="2" applyFont="1" applyFill="1" applyBorder="1" applyAlignment="1">
      <alignment horizontal="center" vertical="center"/>
    </xf>
    <xf numFmtId="0" fontId="8" fillId="3" borderId="3"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11" fillId="0" borderId="0" xfId="2" applyFont="1" applyAlignment="1">
      <alignment horizontal="left" vertical="top" wrapText="1"/>
    </xf>
  </cellXfs>
  <cellStyles count="3">
    <cellStyle name="標準" xfId="0" builtinId="0"/>
    <cellStyle name="標準 11" xfId="1" xr:uid="{CE507815-68A2-4271-84BF-144B1562FA95}"/>
    <cellStyle name="標準 11 2" xfId="2" xr:uid="{206CEE39-9569-4E24-BB6E-3570DE9D1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01&#20581;&#24247;&#25512;&#36914;&#37096;-&#20849;&#26377;/&#9734;14_&#12487;&#12540;&#12479;&#12502;&#12483;&#12463;/01&#12487;&#12540;&#12479;&#12502;&#12483;&#12463;/R2&#24180;&#24230;/R2&#12487;&#12540;&#12479;&#12502;&#12483;&#12463;&#65288;&#31545;&#33865;&#20316;&#25104;&#65289;/R2_&#20581;&#24247;&#23551;&#21629;&#31639;&#23450;&#12503;&#12525;&#12464;&#12521;&#12512;%20&#31545;&#338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①】9 健康寿命算定用データ①"/>
      <sheetName val="【貼付②】9 健康寿命算定用データ②"/>
      <sheetName val="【貼付③】9 健康寿命算定用データ③"/>
      <sheetName val="【貼付④】9 健康寿命算定用データ④"/>
      <sheetName val="【貼付⑤】9 健康寿命算定用データ⑤"/>
      <sheetName val="【入力①】基礎資料（全国）"/>
      <sheetName val="【集計①】健康寿命算定用不健康割合の分子"/>
      <sheetName val="【集計②】二次医療圏別-健康寿命算定用データ②"/>
      <sheetName val="【集計③】二次医療圏別-健康寿命算定用データ③"/>
      <sheetName val="【集計④】二次医療圏別-健康寿命算定用データ④"/>
      <sheetName val="【集計⑤】二次医療圏別-健康寿命算定用データ⑤"/>
      <sheetName val="【集計⑥】二次医療圏別-健康寿命算定用不健康割合の分子"/>
      <sheetName val="【集計⑦】健康寿命算定結果-二次医療圏別）延岡西臼杵"/>
      <sheetName val="【集計⑧】健康寿命算定結果-二次医療圏別）日向入郷"/>
      <sheetName val="【集計⑨】健康寿命算定結果-二次医療圏別）宮崎東諸県"/>
      <sheetName val="【集計⑩】健康寿命算定結果-二次医療圏別）西都児湯"/>
      <sheetName val="【集計⑪】健康寿命算定結果-二次医療圏別）日南串間"/>
      <sheetName val="【集計⑫】健康寿命算定結果-二次医療圏別）都城北諸県"/>
      <sheetName val="【集計⑬】健康寿命算定結果-二次医療圏別）西諸"/>
      <sheetName val="【集計⑭】健康指標マップ-平均余命_0歳"/>
      <sheetName val="【集計⑮】健康指標マップ-健康寿命_0歳"/>
      <sheetName val="【集計⑯】健康指標マップ-不健康な期間の平均_0歳"/>
      <sheetName val="【集計⑰】健康指標マップ-平均余命_65歳"/>
      <sheetName val="【集計⑱】健康指標マップ-健康寿命_65歳"/>
      <sheetName val="【集計⑲】健康指標マップ-不健康な期間の平均_65歳"/>
      <sheetName val="【マップ用】平均余命_0歳"/>
      <sheetName val="【マップ用】健康寿命_0歳"/>
      <sheetName val="【マップ用】不健康な期間の平均_0歳"/>
      <sheetName val="【マップ用】平均余命_65歳"/>
      <sheetName val="【マップ用】健康寿命_65歳"/>
      <sheetName val="【マップ用】不健康な期間の平均_65歳"/>
      <sheetName val="9 健康寿命の算定結果 (0歳)"/>
      <sheetName val="9 健康寿命の算定結果 (65歳)"/>
      <sheetName val="9 健康寿命算定結果-宮崎県"/>
      <sheetName val="9 健康寿命算定結果-宮崎市"/>
      <sheetName val="9 健康寿命算定結果-都城市"/>
      <sheetName val="9 健康寿命算定結果-延岡市"/>
      <sheetName val="9 健康寿命算定結果-日南市"/>
      <sheetName val="9 健康寿命算定結果-小林市"/>
      <sheetName val="9 健康寿命算定結果-日向市"/>
      <sheetName val="9 健康寿命算定結果-串間市"/>
      <sheetName val="9 健康寿命算定結果-西都市"/>
      <sheetName val="9 健康寿命算定結果-えびの市"/>
      <sheetName val="9 健康寿命算定結果-三股町"/>
      <sheetName val="9 健康寿命算定結果-高原町"/>
      <sheetName val="9 健康寿命算定結果-国富町"/>
      <sheetName val="9 健康寿命算定結果-綾町"/>
      <sheetName val="9 健康寿命算定結果-高鍋町"/>
      <sheetName val="9 健康寿命算定結果-新富町"/>
      <sheetName val="9 健康寿命算定結果-西米良村"/>
      <sheetName val="9 健康寿命算定結果-木城町"/>
      <sheetName val="9 健康寿命算定結果-川南町"/>
      <sheetName val="9 健康寿命算定結果-都農町"/>
      <sheetName val="9 健康寿命算定結果-門川町"/>
      <sheetName val="9 健康寿命算定結果-諸塚村"/>
      <sheetName val="9 健康寿命算定結果-椎葉村"/>
      <sheetName val="9 健康寿命算定結果-美郷町"/>
      <sheetName val="9 健康寿命算定結果-高千穂町"/>
      <sheetName val="9 健康寿命算定結果-日之影町"/>
      <sheetName val="9 健康寿命算定結果-五ケ瀬町"/>
      <sheetName val="9 健康寿命の算定結果-二次医療圏別"/>
      <sheetName val="9 健康指標マップ_0歳"/>
      <sheetName val="9 健康指標マップ-平均余命_0歳"/>
      <sheetName val="9 健康指標マップ-健康寿命_0歳"/>
      <sheetName val="9 健康指標マップ-不健康な期間の平均_0歳"/>
      <sheetName val="9 健康指標マップ_65歳"/>
      <sheetName val="9 健康指標マップ-平均余命_65歳"/>
      <sheetName val="9 健康指標マップ-健康寿命_65歳"/>
      <sheetName val="9 健康指標マップ-不健康な期間の平均_65歳"/>
      <sheetName val="Sheet1"/>
    </sheetNames>
    <sheetDataSet>
      <sheetData sheetId="0"/>
      <sheetData sheetId="1"/>
      <sheetData sheetId="2"/>
      <sheetData sheetId="3"/>
      <sheetData sheetId="4"/>
      <sheetData sheetId="5">
        <row r="11">
          <cell r="A11" t="str">
            <v>平成29年</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7">
          <cell r="C47">
            <v>80.620193705264612</v>
          </cell>
          <cell r="D47">
            <v>80.279171274998959</v>
          </cell>
          <cell r="E47">
            <v>80.961216135530265</v>
          </cell>
          <cell r="F47">
            <v>79.19817579767944</v>
          </cell>
          <cell r="G47">
            <v>78.87530806515754</v>
          </cell>
          <cell r="H47">
            <v>79.521043530201339</v>
          </cell>
          <cell r="J47">
            <v>1.4220179075851589</v>
          </cell>
          <cell r="K47">
            <v>1.3862836082706316</v>
          </cell>
          <cell r="L47">
            <v>1.4577522068996862</v>
          </cell>
        </row>
        <row r="60">
          <cell r="C60">
            <v>19.524981867873777</v>
          </cell>
          <cell r="D60">
            <v>19.345279502901942</v>
          </cell>
          <cell r="E60">
            <v>19.704684232845612</v>
          </cell>
          <cell r="F60">
            <v>17.97479697335724</v>
          </cell>
          <cell r="G60">
            <v>17.816291724370924</v>
          </cell>
          <cell r="H60">
            <v>18.133302222343556</v>
          </cell>
          <cell r="J60">
            <v>1.5501848945165351</v>
          </cell>
          <cell r="K60">
            <v>1.5125295039875466</v>
          </cell>
          <cell r="L60">
            <v>1.5878402850455235</v>
          </cell>
        </row>
        <row r="65">
          <cell r="C65">
            <v>87.407963330404016</v>
          </cell>
          <cell r="D65">
            <v>87.144765476427779</v>
          </cell>
          <cell r="E65">
            <v>87.671161184380253</v>
          </cell>
          <cell r="F65">
            <v>84.403892115504291</v>
          </cell>
          <cell r="G65">
            <v>84.168297456190118</v>
          </cell>
          <cell r="H65">
            <v>84.639486774818465</v>
          </cell>
          <cell r="J65">
            <v>3.0040712148997351</v>
          </cell>
          <cell r="K65">
            <v>2.9544724172776009</v>
          </cell>
          <cell r="L65">
            <v>3.0536700125218692</v>
          </cell>
        </row>
        <row r="78">
          <cell r="C78">
            <v>24.4680346307549</v>
          </cell>
          <cell r="D78">
            <v>24.313262621087912</v>
          </cell>
          <cell r="E78">
            <v>24.622806640421889</v>
          </cell>
          <cell r="F78">
            <v>21.328922376576667</v>
          </cell>
          <cell r="G78">
            <v>21.202810098226031</v>
          </cell>
          <cell r="H78">
            <v>21.455034654927303</v>
          </cell>
          <cell r="J78">
            <v>3.1391122541782317</v>
          </cell>
          <cell r="K78">
            <v>3.0898724560256938</v>
          </cell>
          <cell r="L78">
            <v>3.1883520523307696</v>
          </cell>
        </row>
      </sheetData>
      <sheetData sheetId="34">
        <row r="47">
          <cell r="C47">
            <v>81.337128846883331</v>
          </cell>
          <cell r="D47">
            <v>81.01555600339033</v>
          </cell>
          <cell r="E47">
            <v>81.658701690376333</v>
          </cell>
          <cell r="F47">
            <v>79.972934849540351</v>
          </cell>
          <cell r="G47">
            <v>79.665987953862484</v>
          </cell>
          <cell r="H47">
            <v>80.279881745218219</v>
          </cell>
          <cell r="J47">
            <v>1.3641939973429655</v>
          </cell>
          <cell r="K47">
            <v>1.3111600341605856</v>
          </cell>
          <cell r="L47">
            <v>1.4172279605253455</v>
          </cell>
        </row>
        <row r="60">
          <cell r="C60">
            <v>19.996265441170152</v>
          </cell>
          <cell r="D60">
            <v>19.812433050983032</v>
          </cell>
          <cell r="E60">
            <v>20.180097831357273</v>
          </cell>
          <cell r="F60">
            <v>18.525644039725382</v>
          </cell>
          <cell r="G60">
            <v>18.356158766189807</v>
          </cell>
          <cell r="H60">
            <v>18.695129313260956</v>
          </cell>
          <cell r="J60">
            <v>1.4706214014447687</v>
          </cell>
          <cell r="K60">
            <v>1.4131694441829623</v>
          </cell>
          <cell r="L60">
            <v>1.5280733587065751</v>
          </cell>
        </row>
        <row r="65">
          <cell r="C65">
            <v>87.384157173986608</v>
          </cell>
          <cell r="D65">
            <v>87.111665259998347</v>
          </cell>
          <cell r="E65">
            <v>87.65664908797487</v>
          </cell>
          <cell r="F65">
            <v>84.63427342566338</v>
          </cell>
          <cell r="G65">
            <v>84.381204813953218</v>
          </cell>
          <cell r="H65">
            <v>84.887342037373543</v>
          </cell>
          <cell r="J65">
            <v>2.7498837483232061</v>
          </cell>
          <cell r="K65">
            <v>2.6809341493722885</v>
          </cell>
          <cell r="L65">
            <v>2.8188333472741238</v>
          </cell>
        </row>
        <row r="78">
          <cell r="C78">
            <v>24.519680196640575</v>
          </cell>
          <cell r="D78">
            <v>24.363369178959861</v>
          </cell>
          <cell r="E78">
            <v>24.675991214321289</v>
          </cell>
          <cell r="F78">
            <v>21.652269595133049</v>
          </cell>
          <cell r="G78">
            <v>21.512734700632524</v>
          </cell>
          <cell r="H78">
            <v>21.791804489633574</v>
          </cell>
          <cell r="J78">
            <v>2.8674106015075242</v>
          </cell>
          <cell r="K78">
            <v>2.7965283353709389</v>
          </cell>
          <cell r="L78">
            <v>2.9382928676441096</v>
          </cell>
        </row>
      </sheetData>
      <sheetData sheetId="35">
        <row r="47">
          <cell r="C47">
            <v>80.008783312248312</v>
          </cell>
          <cell r="D47">
            <v>79.512053961694392</v>
          </cell>
          <cell r="E47">
            <v>80.505512662802232</v>
          </cell>
          <cell r="F47">
            <v>78.527833907104863</v>
          </cell>
          <cell r="G47">
            <v>78.056356802791456</v>
          </cell>
          <cell r="H47">
            <v>78.999311011418271</v>
          </cell>
          <cell r="J47">
            <v>1.4809494051434473</v>
          </cell>
          <cell r="K47">
            <v>1.4049533328709838</v>
          </cell>
          <cell r="L47">
            <v>1.5569454774159108</v>
          </cell>
        </row>
        <row r="60">
          <cell r="C60">
            <v>18.747459705885099</v>
          </cell>
          <cell r="D60">
            <v>18.481907129319271</v>
          </cell>
          <cell r="E60">
            <v>19.013012282450926</v>
          </cell>
          <cell r="F60">
            <v>17.161667468030938</v>
          </cell>
          <cell r="G60">
            <v>16.922149813169412</v>
          </cell>
          <cell r="H60">
            <v>17.401185122892464</v>
          </cell>
          <cell r="J60">
            <v>1.58579223785416</v>
          </cell>
          <cell r="K60">
            <v>1.5045669663153109</v>
          </cell>
          <cell r="L60">
            <v>1.6670175093930091</v>
          </cell>
        </row>
        <row r="65">
          <cell r="C65">
            <v>86.580254021386182</v>
          </cell>
          <cell r="D65">
            <v>86.140862684959288</v>
          </cell>
          <cell r="E65">
            <v>87.019645357813076</v>
          </cell>
          <cell r="F65">
            <v>83.408587620540004</v>
          </cell>
          <cell r="G65">
            <v>83.006698842910367</v>
          </cell>
          <cell r="H65">
            <v>83.810476398169641</v>
          </cell>
          <cell r="J65">
            <v>3.1716664008461919</v>
          </cell>
          <cell r="K65">
            <v>3.0687600669444701</v>
          </cell>
          <cell r="L65">
            <v>3.2745727347479137</v>
          </cell>
        </row>
        <row r="78">
          <cell r="C78">
            <v>24.044660024970668</v>
          </cell>
          <cell r="D78">
            <v>23.816192515818614</v>
          </cell>
          <cell r="E78">
            <v>24.273127534122722</v>
          </cell>
          <cell r="F78">
            <v>20.710696489561975</v>
          </cell>
          <cell r="G78">
            <v>20.515656939089599</v>
          </cell>
          <cell r="H78">
            <v>20.905736040034352</v>
          </cell>
          <cell r="J78">
            <v>3.3339635354086941</v>
          </cell>
          <cell r="K78">
            <v>3.229235169610075</v>
          </cell>
          <cell r="L78">
            <v>3.4386919012073132</v>
          </cell>
        </row>
      </sheetData>
      <sheetData sheetId="36">
        <row r="47">
          <cell r="C47">
            <v>80.209953063770058</v>
          </cell>
          <cell r="D47">
            <v>79.61498896533675</v>
          </cell>
          <cell r="E47">
            <v>80.804917162203367</v>
          </cell>
          <cell r="F47">
            <v>78.659218409944202</v>
          </cell>
          <cell r="G47">
            <v>78.095005756952574</v>
          </cell>
          <cell r="H47">
            <v>79.22343106293583</v>
          </cell>
          <cell r="J47">
            <v>1.5507346538258553</v>
          </cell>
          <cell r="K47">
            <v>1.4621244560311553</v>
          </cell>
          <cell r="L47">
            <v>1.6393448516205553</v>
          </cell>
        </row>
        <row r="60">
          <cell r="C60">
            <v>19.173854439369233</v>
          </cell>
          <cell r="D60">
            <v>18.869470789234086</v>
          </cell>
          <cell r="E60">
            <v>19.47823808950438</v>
          </cell>
          <cell r="F60">
            <v>17.453984170459371</v>
          </cell>
          <cell r="G60">
            <v>17.181518474021903</v>
          </cell>
          <cell r="H60">
            <v>17.726449866896839</v>
          </cell>
          <cell r="J60">
            <v>1.7198702689098608</v>
          </cell>
          <cell r="K60">
            <v>1.6237818098460517</v>
          </cell>
          <cell r="L60">
            <v>1.81595872797367</v>
          </cell>
        </row>
        <row r="65">
          <cell r="C65">
            <v>87.317041901618296</v>
          </cell>
          <cell r="D65">
            <v>86.818158657528784</v>
          </cell>
          <cell r="E65">
            <v>87.815925145707808</v>
          </cell>
          <cell r="F65">
            <v>84.084086911087297</v>
          </cell>
          <cell r="G65">
            <v>83.627645603556473</v>
          </cell>
          <cell r="H65">
            <v>84.540528218618121</v>
          </cell>
          <cell r="J65">
            <v>3.2329549905310233</v>
          </cell>
          <cell r="K65">
            <v>3.1144067792677745</v>
          </cell>
          <cell r="L65">
            <v>3.3515032017942721</v>
          </cell>
        </row>
        <row r="78">
          <cell r="C78">
            <v>24.542438295559801</v>
          </cell>
          <cell r="D78">
            <v>24.278939894652339</v>
          </cell>
          <cell r="E78">
            <v>24.805936696467263</v>
          </cell>
          <cell r="F78">
            <v>21.158817566551512</v>
          </cell>
          <cell r="G78">
            <v>20.931120335575983</v>
          </cell>
          <cell r="H78">
            <v>21.386514797527042</v>
          </cell>
          <cell r="J78">
            <v>3.3836207290082911</v>
          </cell>
          <cell r="K78">
            <v>3.2635121929591797</v>
          </cell>
          <cell r="L78">
            <v>3.5037292650574026</v>
          </cell>
        </row>
      </sheetData>
      <sheetData sheetId="37">
        <row r="47">
          <cell r="C47">
            <v>80.849391703771701</v>
          </cell>
          <cell r="D47">
            <v>80.058525712586018</v>
          </cell>
          <cell r="E47">
            <v>81.640257694957384</v>
          </cell>
          <cell r="F47">
            <v>79.274891240195785</v>
          </cell>
          <cell r="G47">
            <v>78.530983363039411</v>
          </cell>
          <cell r="H47">
            <v>80.01879911735216</v>
          </cell>
          <cell r="J47">
            <v>1.574500463575901</v>
          </cell>
          <cell r="K47">
            <v>1.4465278885409085</v>
          </cell>
          <cell r="L47">
            <v>1.7024730386108935</v>
          </cell>
        </row>
        <row r="60">
          <cell r="C60">
            <v>19.315064356017647</v>
          </cell>
          <cell r="D60">
            <v>18.875132153078685</v>
          </cell>
          <cell r="E60">
            <v>19.754996558956609</v>
          </cell>
          <cell r="F60">
            <v>17.595804588610253</v>
          </cell>
          <cell r="G60">
            <v>17.200903358314182</v>
          </cell>
          <cell r="H60">
            <v>17.990705818906324</v>
          </cell>
          <cell r="J60">
            <v>1.7192597674073977</v>
          </cell>
          <cell r="K60">
            <v>1.5824101202366216</v>
          </cell>
          <cell r="L60">
            <v>1.8561094145781738</v>
          </cell>
        </row>
        <row r="65">
          <cell r="C65">
            <v>86.888498563019596</v>
          </cell>
          <cell r="D65">
            <v>85.992071582202328</v>
          </cell>
          <cell r="E65">
            <v>87.784925543836863</v>
          </cell>
          <cell r="F65">
            <v>83.580623373754804</v>
          </cell>
          <cell r="G65">
            <v>82.749073239096148</v>
          </cell>
          <cell r="H65">
            <v>84.41217350841346</v>
          </cell>
          <cell r="J65">
            <v>3.3078751892648066</v>
          </cell>
          <cell r="K65">
            <v>3.1367749387484949</v>
          </cell>
          <cell r="L65">
            <v>3.4789754397811183</v>
          </cell>
        </row>
        <row r="78">
          <cell r="C78">
            <v>24.507037490913895</v>
          </cell>
          <cell r="D78">
            <v>24.133073562711729</v>
          </cell>
          <cell r="E78">
            <v>24.88100141911606</v>
          </cell>
          <cell r="F78">
            <v>21.031740557163072</v>
          </cell>
          <cell r="G78">
            <v>20.708712682036658</v>
          </cell>
          <cell r="H78">
            <v>21.354768432289486</v>
          </cell>
          <cell r="J78">
            <v>3.4752969337508279</v>
          </cell>
          <cell r="K78">
            <v>3.3042540608216</v>
          </cell>
          <cell r="L78">
            <v>3.6463398066800559</v>
          </cell>
        </row>
      </sheetData>
      <sheetData sheetId="38">
        <row r="47">
          <cell r="C47">
            <v>80.542358828908462</v>
          </cell>
          <cell r="D47">
            <v>79.605384807978041</v>
          </cell>
          <cell r="E47">
            <v>81.479332849838883</v>
          </cell>
          <cell r="F47">
            <v>79.21448805540733</v>
          </cell>
          <cell r="G47">
            <v>78.323129250369135</v>
          </cell>
          <cell r="H47">
            <v>80.105846860445524</v>
          </cell>
          <cell r="J47">
            <v>1.3278707735011392</v>
          </cell>
          <cell r="K47">
            <v>1.1985367209946511</v>
          </cell>
          <cell r="L47">
            <v>1.4572048260076274</v>
          </cell>
        </row>
        <row r="60">
          <cell r="C60">
            <v>19.876171984684358</v>
          </cell>
          <cell r="D60">
            <v>19.372345945366707</v>
          </cell>
          <cell r="E60">
            <v>20.37999802400201</v>
          </cell>
          <cell r="F60">
            <v>18.36848264247973</v>
          </cell>
          <cell r="G60">
            <v>17.908511978192834</v>
          </cell>
          <cell r="H60">
            <v>18.828453306766626</v>
          </cell>
          <cell r="J60">
            <v>1.5076893422046336</v>
          </cell>
          <cell r="K60">
            <v>1.3646821562232254</v>
          </cell>
          <cell r="L60">
            <v>1.6506965281860417</v>
          </cell>
        </row>
        <row r="65">
          <cell r="C65">
            <v>86.573788971829529</v>
          </cell>
          <cell r="D65">
            <v>85.627672263220319</v>
          </cell>
          <cell r="E65">
            <v>87.51990568043874</v>
          </cell>
          <cell r="F65">
            <v>83.571178768849052</v>
          </cell>
          <cell r="G65">
            <v>82.696987743385364</v>
          </cell>
          <cell r="H65">
            <v>84.445369794312739</v>
          </cell>
          <cell r="J65">
            <v>3.0026102029804735</v>
          </cell>
          <cell r="K65">
            <v>2.8233342249001097</v>
          </cell>
          <cell r="L65">
            <v>3.1818861810608374</v>
          </cell>
        </row>
        <row r="78">
          <cell r="C78">
            <v>24.440216130792344</v>
          </cell>
          <cell r="D78">
            <v>23.999871314834035</v>
          </cell>
          <cell r="E78">
            <v>24.880560946750652</v>
          </cell>
          <cell r="F78">
            <v>21.245209430197903</v>
          </cell>
          <cell r="G78">
            <v>20.86846556476349</v>
          </cell>
          <cell r="H78">
            <v>21.621953295632316</v>
          </cell>
          <cell r="J78">
            <v>3.1950067005944391</v>
          </cell>
          <cell r="K78">
            <v>3.0131301296380246</v>
          </cell>
          <cell r="L78">
            <v>3.3768832715508537</v>
          </cell>
        </row>
      </sheetData>
      <sheetData sheetId="39">
        <row r="47">
          <cell r="C47">
            <v>80.864262949131785</v>
          </cell>
          <cell r="D47">
            <v>79.948946431708791</v>
          </cell>
          <cell r="E47">
            <v>81.779579466554779</v>
          </cell>
          <cell r="F47">
            <v>79.440407894584652</v>
          </cell>
          <cell r="G47">
            <v>78.564715812331158</v>
          </cell>
          <cell r="H47">
            <v>80.316099976838146</v>
          </cell>
          <cell r="J47">
            <v>1.4238550545471309</v>
          </cell>
          <cell r="K47">
            <v>1.293477121176533</v>
          </cell>
          <cell r="L47">
            <v>1.5542329879177288</v>
          </cell>
        </row>
        <row r="60">
          <cell r="C60">
            <v>20.131637397892735</v>
          </cell>
          <cell r="D60">
            <v>19.66039464769619</v>
          </cell>
          <cell r="E60">
            <v>20.60288014808928</v>
          </cell>
          <cell r="F60">
            <v>18.597124784704025</v>
          </cell>
          <cell r="G60">
            <v>18.166202605052494</v>
          </cell>
          <cell r="H60">
            <v>19.028046964355557</v>
          </cell>
          <cell r="J60">
            <v>1.5345126131887101</v>
          </cell>
          <cell r="K60">
            <v>1.3932846561202532</v>
          </cell>
          <cell r="L60">
            <v>1.6757405702571671</v>
          </cell>
        </row>
        <row r="65">
          <cell r="C65">
            <v>87.80159623086054</v>
          </cell>
          <cell r="D65">
            <v>87.017171480482403</v>
          </cell>
          <cell r="E65">
            <v>88.586020981238676</v>
          </cell>
          <cell r="F65">
            <v>84.552693520059009</v>
          </cell>
          <cell r="G65">
            <v>83.830581340821539</v>
          </cell>
          <cell r="H65">
            <v>85.274805699296479</v>
          </cell>
          <cell r="J65">
            <v>3.2489027108015387</v>
          </cell>
          <cell r="K65">
            <v>3.0648259517839733</v>
          </cell>
          <cell r="L65">
            <v>3.4329794698191041</v>
          </cell>
        </row>
        <row r="78">
          <cell r="C78">
            <v>25.428837329103921</v>
          </cell>
          <cell r="D78">
            <v>25.023790023015074</v>
          </cell>
          <cell r="E78">
            <v>25.833884635192767</v>
          </cell>
          <cell r="F78">
            <v>21.999214924159798</v>
          </cell>
          <cell r="G78">
            <v>21.646081825304723</v>
          </cell>
          <cell r="H78">
            <v>22.352348023014873</v>
          </cell>
          <cell r="J78">
            <v>3.4296224049441255</v>
          </cell>
          <cell r="K78">
            <v>3.2410318278431078</v>
          </cell>
          <cell r="L78">
            <v>3.6182129820451432</v>
          </cell>
        </row>
      </sheetData>
      <sheetData sheetId="40">
        <row r="47">
          <cell r="C47">
            <v>80.340629108916829</v>
          </cell>
          <cell r="D47">
            <v>78.854142941929027</v>
          </cell>
          <cell r="E47">
            <v>81.827115275904632</v>
          </cell>
          <cell r="F47">
            <v>78.757546747263405</v>
          </cell>
          <cell r="G47">
            <v>77.348852467600224</v>
          </cell>
          <cell r="H47">
            <v>80.166241026926585</v>
          </cell>
          <cell r="J47">
            <v>1.5830823616534355</v>
          </cell>
          <cell r="K47">
            <v>1.3763191039741622</v>
          </cell>
          <cell r="L47">
            <v>1.7898456193327088</v>
          </cell>
        </row>
        <row r="60">
          <cell r="C60">
            <v>18.987127561593812</v>
          </cell>
          <cell r="D60">
            <v>18.280962923102916</v>
          </cell>
          <cell r="E60">
            <v>19.693292200084709</v>
          </cell>
          <cell r="F60">
            <v>17.238852124295054</v>
          </cell>
          <cell r="G60">
            <v>16.606805839766206</v>
          </cell>
          <cell r="H60">
            <v>17.870898408823901</v>
          </cell>
          <cell r="J60">
            <v>1.7482754372987575</v>
          </cell>
          <cell r="K60">
            <v>1.5280963599899715</v>
          </cell>
          <cell r="L60">
            <v>1.9684545146075434</v>
          </cell>
        </row>
        <row r="65">
          <cell r="C65">
            <v>85.357087991388738</v>
          </cell>
          <cell r="D65">
            <v>83.708448239927904</v>
          </cell>
          <cell r="E65">
            <v>87.005727742849572</v>
          </cell>
          <cell r="F65">
            <v>82.385378022120975</v>
          </cell>
          <cell r="G65">
            <v>80.84801132545887</v>
          </cell>
          <cell r="H65">
            <v>83.922744718783079</v>
          </cell>
          <cell r="J65">
            <v>2.97170996926776</v>
          </cell>
          <cell r="K65">
            <v>2.7140882236283814</v>
          </cell>
          <cell r="L65">
            <v>3.2293317149071386</v>
          </cell>
        </row>
        <row r="78">
          <cell r="C78">
            <v>23.849987085598634</v>
          </cell>
          <cell r="D78">
            <v>23.19927400043548</v>
          </cell>
          <cell r="E78">
            <v>24.500700170761789</v>
          </cell>
          <cell r="F78">
            <v>20.640198286783637</v>
          </cell>
          <cell r="G78">
            <v>20.080956951537015</v>
          </cell>
          <cell r="H78">
            <v>21.199439622030258</v>
          </cell>
          <cell r="J78">
            <v>3.209788798815</v>
          </cell>
          <cell r="K78">
            <v>2.9521154001388696</v>
          </cell>
          <cell r="L78">
            <v>3.4674621974911304</v>
          </cell>
        </row>
      </sheetData>
      <sheetData sheetId="41">
        <row r="47">
          <cell r="C47">
            <v>81.11433223211678</v>
          </cell>
          <cell r="D47">
            <v>79.980091836269835</v>
          </cell>
          <cell r="E47">
            <v>82.248572627963725</v>
          </cell>
          <cell r="F47">
            <v>79.484132143727749</v>
          </cell>
          <cell r="G47">
            <v>78.413932709624063</v>
          </cell>
          <cell r="H47">
            <v>80.554331577831434</v>
          </cell>
          <cell r="J47">
            <v>1.6302000883890153</v>
          </cell>
          <cell r="K47">
            <v>1.4532763501516488</v>
          </cell>
          <cell r="L47">
            <v>1.8071238266263818</v>
          </cell>
        </row>
        <row r="60">
          <cell r="C60">
            <v>19.713634057371799</v>
          </cell>
          <cell r="D60">
            <v>19.118137087996477</v>
          </cell>
          <cell r="E60">
            <v>20.309131026747121</v>
          </cell>
          <cell r="F60">
            <v>17.953064562896408</v>
          </cell>
          <cell r="G60">
            <v>17.420924305350624</v>
          </cell>
          <cell r="H60">
            <v>18.485204820442192</v>
          </cell>
          <cell r="J60">
            <v>1.7605694944753936</v>
          </cell>
          <cell r="K60">
            <v>1.5723608055060381</v>
          </cell>
          <cell r="L60">
            <v>1.9487781834447491</v>
          </cell>
        </row>
        <row r="65">
          <cell r="C65">
            <v>86.375621342228669</v>
          </cell>
          <cell r="D65">
            <v>85.246707110998628</v>
          </cell>
          <cell r="E65">
            <v>87.50453557345871</v>
          </cell>
          <cell r="F65">
            <v>83.373321697124481</v>
          </cell>
          <cell r="G65">
            <v>82.326263735286815</v>
          </cell>
          <cell r="H65">
            <v>84.420379658962148</v>
          </cell>
          <cell r="J65">
            <v>3.0022996451042103</v>
          </cell>
          <cell r="K65">
            <v>2.7855499295177122</v>
          </cell>
          <cell r="L65">
            <v>3.2190493606907085</v>
          </cell>
        </row>
        <row r="78">
          <cell r="C78">
            <v>23.890148209665846</v>
          </cell>
          <cell r="D78">
            <v>23.393477583844398</v>
          </cell>
          <cell r="E78">
            <v>24.386818835487293</v>
          </cell>
          <cell r="F78">
            <v>20.752352723799664</v>
          </cell>
          <cell r="G78">
            <v>20.326825119877345</v>
          </cell>
          <cell r="H78">
            <v>21.177880327721983</v>
          </cell>
          <cell r="J78">
            <v>3.1377954858661794</v>
          </cell>
          <cell r="K78">
            <v>2.92038783244683</v>
          </cell>
          <cell r="L78">
            <v>3.3552031392855288</v>
          </cell>
        </row>
      </sheetData>
      <sheetData sheetId="42">
        <row r="47">
          <cell r="C47">
            <v>78.936290624115713</v>
          </cell>
          <cell r="D47">
            <v>77.458559661182036</v>
          </cell>
          <cell r="E47">
            <v>80.41402158704939</v>
          </cell>
          <cell r="F47">
            <v>77.448992686605308</v>
          </cell>
          <cell r="G47">
            <v>76.050848557204461</v>
          </cell>
          <cell r="H47">
            <v>78.847136816006156</v>
          </cell>
          <cell r="J47">
            <v>1.487297937510387</v>
          </cell>
          <cell r="K47">
            <v>1.2932916537993751</v>
          </cell>
          <cell r="L47">
            <v>1.6813042212213989</v>
          </cell>
        </row>
        <row r="60">
          <cell r="C60">
            <v>18.601987972446278</v>
          </cell>
          <cell r="D60">
            <v>17.877584421957717</v>
          </cell>
          <cell r="E60">
            <v>19.326391522934838</v>
          </cell>
          <cell r="F60">
            <v>16.937985917458345</v>
          </cell>
          <cell r="G60">
            <v>16.290034357914816</v>
          </cell>
          <cell r="H60">
            <v>17.585937477001874</v>
          </cell>
          <cell r="J60">
            <v>1.664002054987932</v>
          </cell>
          <cell r="K60">
            <v>1.4549493802523128</v>
          </cell>
          <cell r="L60">
            <v>1.8730547297235511</v>
          </cell>
        </row>
        <row r="65">
          <cell r="C65">
            <v>85.352783164927544</v>
          </cell>
          <cell r="D65">
            <v>83.98506813716601</v>
          </cell>
          <cell r="E65">
            <v>86.720498192689078</v>
          </cell>
          <cell r="F65">
            <v>82.317665977235535</v>
          </cell>
          <cell r="G65">
            <v>81.064162340559804</v>
          </cell>
          <cell r="H65">
            <v>83.571169613911266</v>
          </cell>
          <cell r="J65">
            <v>3.0351171876920175</v>
          </cell>
          <cell r="K65">
            <v>2.7863123832784096</v>
          </cell>
          <cell r="L65">
            <v>3.2839219921056255</v>
          </cell>
        </row>
        <row r="78">
          <cell r="C78">
            <v>23.213643714771411</v>
          </cell>
          <cell r="D78">
            <v>22.653606538538344</v>
          </cell>
          <cell r="E78">
            <v>23.773680891004478</v>
          </cell>
          <cell r="F78">
            <v>19.972693039050892</v>
          </cell>
          <cell r="G78">
            <v>19.500448587023481</v>
          </cell>
          <cell r="H78">
            <v>20.444937491078303</v>
          </cell>
          <cell r="J78">
            <v>3.2409506757205189</v>
          </cell>
          <cell r="K78">
            <v>2.9949713458994065</v>
          </cell>
          <cell r="L78">
            <v>3.4869300055416312</v>
          </cell>
        </row>
      </sheetData>
      <sheetData sheetId="43">
        <row r="47">
          <cell r="C47">
            <v>79.132823398741976</v>
          </cell>
          <cell r="D47">
            <v>77.657928190133319</v>
          </cell>
          <cell r="E47">
            <v>80.607718607350634</v>
          </cell>
          <cell r="F47">
            <v>77.731123112916734</v>
          </cell>
          <cell r="G47">
            <v>76.32327872978729</v>
          </cell>
          <cell r="H47">
            <v>79.138967496046178</v>
          </cell>
          <cell r="J47">
            <v>1.4017002858252416</v>
          </cell>
          <cell r="K47">
            <v>1.1941754390178179</v>
          </cell>
          <cell r="L47">
            <v>1.6092251326326654</v>
          </cell>
        </row>
        <row r="60">
          <cell r="C60">
            <v>19.076621453215349</v>
          </cell>
          <cell r="D60">
            <v>18.327085275003874</v>
          </cell>
          <cell r="E60">
            <v>19.826157631426824</v>
          </cell>
          <cell r="F60">
            <v>17.496014559745319</v>
          </cell>
          <cell r="G60">
            <v>16.819852497793487</v>
          </cell>
          <cell r="H60">
            <v>18.172176621697151</v>
          </cell>
          <cell r="J60">
            <v>1.5806068934700317</v>
          </cell>
          <cell r="K60">
            <v>1.3490138715226447</v>
          </cell>
          <cell r="L60">
            <v>1.8121999154174186</v>
          </cell>
        </row>
        <row r="65">
          <cell r="C65">
            <v>87.10497749339001</v>
          </cell>
          <cell r="D65">
            <v>85.882841484355495</v>
          </cell>
          <cell r="E65">
            <v>88.327113502424524</v>
          </cell>
          <cell r="F65">
            <v>84.04628668974577</v>
          </cell>
          <cell r="G65">
            <v>82.911809129181563</v>
          </cell>
          <cell r="H65">
            <v>85.180764250309977</v>
          </cell>
          <cell r="J65">
            <v>3.0586908036442502</v>
          </cell>
          <cell r="K65">
            <v>2.7756927477520819</v>
          </cell>
          <cell r="L65">
            <v>3.3416888595364185</v>
          </cell>
        </row>
        <row r="78">
          <cell r="C78">
            <v>24.656861273464365</v>
          </cell>
          <cell r="D78">
            <v>24.020939652759743</v>
          </cell>
          <cell r="E78">
            <v>25.292782894168987</v>
          </cell>
          <cell r="F78">
            <v>21.446537797419893</v>
          </cell>
          <cell r="G78">
            <v>20.889345000790865</v>
          </cell>
          <cell r="H78">
            <v>22.003730594048921</v>
          </cell>
          <cell r="J78">
            <v>3.2103234760444699</v>
          </cell>
          <cell r="K78">
            <v>2.9193375804195525</v>
          </cell>
          <cell r="L78">
            <v>3.5013093716693873</v>
          </cell>
        </row>
      </sheetData>
      <sheetData sheetId="44">
        <row r="47">
          <cell r="C47">
            <v>79.973936827475441</v>
          </cell>
          <cell r="D47">
            <v>78.133935174700625</v>
          </cell>
          <cell r="E47">
            <v>81.813938480250258</v>
          </cell>
          <cell r="F47">
            <v>78.940750233034578</v>
          </cell>
          <cell r="G47">
            <v>77.173751917653092</v>
          </cell>
          <cell r="H47">
            <v>80.707748548416063</v>
          </cell>
          <cell r="J47">
            <v>1.0331865944408769</v>
          </cell>
          <cell r="K47">
            <v>0.80941501387147219</v>
          </cell>
          <cell r="L47">
            <v>1.2569581750102816</v>
          </cell>
        </row>
        <row r="60">
          <cell r="C60">
            <v>18.249951714859357</v>
          </cell>
          <cell r="D60">
            <v>17.228935033941017</v>
          </cell>
          <cell r="E60">
            <v>19.270968395777697</v>
          </cell>
          <cell r="F60">
            <v>17.11659642007854</v>
          </cell>
          <cell r="G60">
            <v>16.173851166709412</v>
          </cell>
          <cell r="H60">
            <v>18.059341673447669</v>
          </cell>
          <cell r="J60">
            <v>1.1333552947808219</v>
          </cell>
          <cell r="K60">
            <v>0.89179856152319348</v>
          </cell>
          <cell r="L60">
            <v>1.3749120280384504</v>
          </cell>
        </row>
        <row r="65">
          <cell r="C65">
            <v>86.323950917635017</v>
          </cell>
          <cell r="D65">
            <v>84.222294799469822</v>
          </cell>
          <cell r="E65">
            <v>88.425607035800212</v>
          </cell>
          <cell r="F65">
            <v>84.227126899060792</v>
          </cell>
          <cell r="G65">
            <v>82.226522128329663</v>
          </cell>
          <cell r="H65">
            <v>86.227731669791922</v>
          </cell>
          <cell r="J65">
            <v>2.0968240185742149</v>
          </cell>
          <cell r="K65">
            <v>1.8065840683820618</v>
          </cell>
          <cell r="L65">
            <v>2.3870639687663679</v>
          </cell>
        </row>
        <row r="78">
          <cell r="C78">
            <v>24.041437051512258</v>
          </cell>
          <cell r="D78">
            <v>23.341045743221496</v>
          </cell>
          <cell r="E78">
            <v>24.741828359803019</v>
          </cell>
          <cell r="F78">
            <v>21.78836027535203</v>
          </cell>
          <cell r="G78">
            <v>21.156431027523663</v>
          </cell>
          <cell r="H78">
            <v>22.420289523180397</v>
          </cell>
          <cell r="J78">
            <v>2.2530767761602255</v>
          </cell>
          <cell r="K78">
            <v>1.9568612379313834</v>
          </cell>
          <cell r="L78">
            <v>2.5492923143890676</v>
          </cell>
        </row>
      </sheetData>
      <sheetData sheetId="45">
        <row r="47">
          <cell r="C47">
            <v>81.191828359174025</v>
          </cell>
          <cell r="D47">
            <v>79.779264822825439</v>
          </cell>
          <cell r="E47">
            <v>82.60439189552261</v>
          </cell>
          <cell r="F47">
            <v>79.874367181315847</v>
          </cell>
          <cell r="G47">
            <v>78.523565011963299</v>
          </cell>
          <cell r="H47">
            <v>81.225169350668395</v>
          </cell>
          <cell r="J47">
            <v>1.3174611778581857</v>
          </cell>
          <cell r="K47">
            <v>1.1201925513675497</v>
          </cell>
          <cell r="L47">
            <v>1.5147298043488218</v>
          </cell>
        </row>
        <row r="60">
          <cell r="C60">
            <v>19.685724419699081</v>
          </cell>
          <cell r="D60">
            <v>18.93225474479938</v>
          </cell>
          <cell r="E60">
            <v>20.439194094598783</v>
          </cell>
          <cell r="F60">
            <v>18.277083674037303</v>
          </cell>
          <cell r="G60">
            <v>17.584168776771143</v>
          </cell>
          <cell r="H60">
            <v>18.969998571303464</v>
          </cell>
          <cell r="J60">
            <v>1.4086407456617744</v>
          </cell>
          <cell r="K60">
            <v>1.1978853192265555</v>
          </cell>
          <cell r="L60">
            <v>1.6193961720969934</v>
          </cell>
        </row>
        <row r="65">
          <cell r="C65">
            <v>87.671099434097073</v>
          </cell>
          <cell r="D65">
            <v>86.222511179491931</v>
          </cell>
          <cell r="E65">
            <v>89.119687688702214</v>
          </cell>
          <cell r="F65">
            <v>85.027070147822741</v>
          </cell>
          <cell r="G65">
            <v>83.660133559148534</v>
          </cell>
          <cell r="H65">
            <v>86.394006736496948</v>
          </cell>
          <cell r="J65">
            <v>2.6440292862743116</v>
          </cell>
          <cell r="K65">
            <v>2.3786654436658283</v>
          </cell>
          <cell r="L65">
            <v>2.9093931288827948</v>
          </cell>
        </row>
        <row r="78">
          <cell r="C78">
            <v>25.197666992636069</v>
          </cell>
          <cell r="D78">
            <v>24.549647632270386</v>
          </cell>
          <cell r="E78">
            <v>25.845686353001753</v>
          </cell>
          <cell r="F78">
            <v>22.423050797791646</v>
          </cell>
          <cell r="G78">
            <v>21.842107797189968</v>
          </cell>
          <cell r="H78">
            <v>23.003993798393324</v>
          </cell>
          <cell r="J78">
            <v>2.7746161948444237</v>
          </cell>
          <cell r="K78">
            <v>2.5035954524864996</v>
          </cell>
          <cell r="L78">
            <v>3.0456369372023477</v>
          </cell>
        </row>
      </sheetData>
      <sheetData sheetId="46">
        <row r="47">
          <cell r="C47">
            <v>83.364489225452843</v>
          </cell>
          <cell r="D47">
            <v>81.568787509035687</v>
          </cell>
          <cell r="E47">
            <v>85.160190941869999</v>
          </cell>
          <cell r="F47">
            <v>81.895970742255855</v>
          </cell>
          <cell r="G47">
            <v>80.21338699796668</v>
          </cell>
          <cell r="H47">
            <v>83.57855448654503</v>
          </cell>
          <cell r="J47">
            <v>1.4685184831969982</v>
          </cell>
          <cell r="K47">
            <v>1.0954388792664949</v>
          </cell>
          <cell r="L47">
            <v>1.8415980871275015</v>
          </cell>
        </row>
        <row r="60">
          <cell r="C60">
            <v>20.381517812777098</v>
          </cell>
          <cell r="D60">
            <v>19.11329000295558</v>
          </cell>
          <cell r="E60">
            <v>21.649745622598616</v>
          </cell>
          <cell r="F60">
            <v>18.850115088841275</v>
          </cell>
          <cell r="G60">
            <v>17.686234087035331</v>
          </cell>
          <cell r="H60">
            <v>20.013996090647218</v>
          </cell>
          <cell r="J60">
            <v>1.5314027239358217</v>
          </cell>
          <cell r="K60">
            <v>1.1427249585996706</v>
          </cell>
          <cell r="L60">
            <v>1.9200804892719727</v>
          </cell>
        </row>
        <row r="65">
          <cell r="C65">
            <v>87.29595137914032</v>
          </cell>
          <cell r="D65">
            <v>85.226753702051468</v>
          </cell>
          <cell r="E65">
            <v>89.365149056229171</v>
          </cell>
          <cell r="F65">
            <v>84.294769088123815</v>
          </cell>
          <cell r="G65">
            <v>82.355356796352382</v>
          </cell>
          <cell r="H65">
            <v>86.234181379895247</v>
          </cell>
          <cell r="J65">
            <v>3.0011822910165038</v>
          </cell>
          <cell r="K65">
            <v>2.553772892145743</v>
          </cell>
          <cell r="L65">
            <v>3.4485916898872646</v>
          </cell>
        </row>
        <row r="78">
          <cell r="C78">
            <v>24.495400884241253</v>
          </cell>
          <cell r="D78">
            <v>23.598023811460916</v>
          </cell>
          <cell r="E78">
            <v>25.39277795702159</v>
          </cell>
          <cell r="F78">
            <v>21.360771253063451</v>
          </cell>
          <cell r="G78">
            <v>20.552249331975144</v>
          </cell>
          <cell r="H78">
            <v>22.169293174151758</v>
          </cell>
          <cell r="J78">
            <v>3.1346296311778028</v>
          </cell>
          <cell r="K78">
            <v>2.6812918226174487</v>
          </cell>
          <cell r="L78">
            <v>3.5879674397381569</v>
          </cell>
        </row>
      </sheetData>
      <sheetData sheetId="47">
        <row r="47">
          <cell r="C47">
            <v>80.429649304179335</v>
          </cell>
          <cell r="D47">
            <v>78.906507358667682</v>
          </cell>
          <cell r="E47">
            <v>81.952791249690989</v>
          </cell>
          <cell r="F47">
            <v>79.188619589606034</v>
          </cell>
          <cell r="G47">
            <v>77.719826940540685</v>
          </cell>
          <cell r="H47">
            <v>80.657412238671384</v>
          </cell>
          <cell r="J47">
            <v>1.2410297145733131</v>
          </cell>
          <cell r="K47">
            <v>1.042597040065312</v>
          </cell>
          <cell r="L47">
            <v>1.4394623890813143</v>
          </cell>
        </row>
        <row r="60">
          <cell r="C60">
            <v>19.233744217724361</v>
          </cell>
          <cell r="D60">
            <v>18.524203585159</v>
          </cell>
          <cell r="E60">
            <v>19.943284850289722</v>
          </cell>
          <cell r="F60">
            <v>17.902721098726413</v>
          </cell>
          <cell r="G60">
            <v>17.246258260083131</v>
          </cell>
          <cell r="H60">
            <v>18.559183937369696</v>
          </cell>
          <cell r="J60">
            <v>1.3310231189979471</v>
          </cell>
          <cell r="K60">
            <v>1.1190897359913472</v>
          </cell>
          <cell r="L60">
            <v>1.542956502004547</v>
          </cell>
        </row>
        <row r="65">
          <cell r="C65">
            <v>86.290160685441506</v>
          </cell>
          <cell r="D65">
            <v>85.04518759318583</v>
          </cell>
          <cell r="E65">
            <v>87.535133777697183</v>
          </cell>
          <cell r="F65">
            <v>83.955243030460323</v>
          </cell>
          <cell r="G65">
            <v>82.789423989926732</v>
          </cell>
          <cell r="H65">
            <v>85.121062070993915</v>
          </cell>
          <cell r="J65">
            <v>2.3349176549811874</v>
          </cell>
          <cell r="K65">
            <v>2.0853919908273655</v>
          </cell>
          <cell r="L65">
            <v>2.5844433191350094</v>
          </cell>
        </row>
        <row r="78">
          <cell r="C78">
            <v>23.235181523918822</v>
          </cell>
          <cell r="D78">
            <v>22.549528840885706</v>
          </cell>
          <cell r="E78">
            <v>23.920834206951938</v>
          </cell>
          <cell r="F78">
            <v>20.79556399621605</v>
          </cell>
          <cell r="G78">
            <v>20.190788317094391</v>
          </cell>
          <cell r="H78">
            <v>21.400339675337708</v>
          </cell>
          <cell r="J78">
            <v>2.4396175277027732</v>
          </cell>
          <cell r="K78">
            <v>2.1841027146305012</v>
          </cell>
          <cell r="L78">
            <v>2.6951323407750452</v>
          </cell>
        </row>
      </sheetData>
      <sheetData sheetId="48">
        <row r="47">
          <cell r="C47">
            <v>80.911814105177086</v>
          </cell>
          <cell r="D47">
            <v>79.498121069097451</v>
          </cell>
          <cell r="E47">
            <v>82.325507141256722</v>
          </cell>
          <cell r="F47">
            <v>79.846117795624693</v>
          </cell>
          <cell r="G47">
            <v>78.488744498390631</v>
          </cell>
          <cell r="H47">
            <v>81.203491092858755</v>
          </cell>
          <cell r="J47">
            <v>1.0656963095523906</v>
          </cell>
          <cell r="K47">
            <v>0.85589832484032602</v>
          </cell>
          <cell r="L47">
            <v>1.2754942942644552</v>
          </cell>
        </row>
        <row r="60">
          <cell r="C60">
            <v>19.922632191702313</v>
          </cell>
          <cell r="D60">
            <v>19.093355795788554</v>
          </cell>
          <cell r="E60">
            <v>20.751908587616072</v>
          </cell>
          <cell r="F60">
            <v>18.7503824010304</v>
          </cell>
          <cell r="G60">
            <v>17.971603240169149</v>
          </cell>
          <cell r="H60">
            <v>19.529161561891652</v>
          </cell>
          <cell r="J60">
            <v>1.1722497906719143</v>
          </cell>
          <cell r="K60">
            <v>0.93994060473736318</v>
          </cell>
          <cell r="L60">
            <v>1.4045589766064654</v>
          </cell>
        </row>
        <row r="65">
          <cell r="C65">
            <v>88.472772747871488</v>
          </cell>
          <cell r="D65">
            <v>87.382145493847474</v>
          </cell>
          <cell r="E65">
            <v>89.563400001895502</v>
          </cell>
          <cell r="F65">
            <v>85.595264216824205</v>
          </cell>
          <cell r="G65">
            <v>84.585225316411325</v>
          </cell>
          <cell r="H65">
            <v>86.605303117237085</v>
          </cell>
          <cell r="J65">
            <v>2.8775085310472734</v>
          </cell>
          <cell r="K65">
            <v>2.5575836641622725</v>
          </cell>
          <cell r="L65">
            <v>3.1974333979322744</v>
          </cell>
        </row>
        <row r="78">
          <cell r="C78">
            <v>24.853220189651729</v>
          </cell>
          <cell r="D78">
            <v>24.169988618529299</v>
          </cell>
          <cell r="E78">
            <v>25.53645176077416</v>
          </cell>
          <cell r="F78">
            <v>21.88278396650869</v>
          </cell>
          <cell r="G78">
            <v>21.257784354402961</v>
          </cell>
          <cell r="H78">
            <v>22.507783578614418</v>
          </cell>
          <cell r="J78">
            <v>2.9704362231430363</v>
          </cell>
          <cell r="K78">
            <v>2.6455120295028363</v>
          </cell>
          <cell r="L78">
            <v>3.2953604167832364</v>
          </cell>
        </row>
      </sheetData>
      <sheetData sheetId="49">
        <row r="47">
          <cell r="C47">
            <v>81.430925238880036</v>
          </cell>
          <cell r="D47">
            <v>76.733021132492055</v>
          </cell>
          <cell r="E47">
            <v>86.128829345268016</v>
          </cell>
          <cell r="F47">
            <v>79.69725433236961</v>
          </cell>
          <cell r="G47">
            <v>75.331885667478986</v>
          </cell>
          <cell r="H47">
            <v>84.062622997260235</v>
          </cell>
          <cell r="J47">
            <v>1.7336709065104436</v>
          </cell>
          <cell r="K47">
            <v>0.80054890963352776</v>
          </cell>
          <cell r="L47">
            <v>2.6667929033873596</v>
          </cell>
        </row>
        <row r="60">
          <cell r="C60">
            <v>20.473231711522914</v>
          </cell>
          <cell r="D60">
            <v>16.981089352202904</v>
          </cell>
          <cell r="E60">
            <v>23.965374070842923</v>
          </cell>
          <cell r="F60">
            <v>18.898411642038958</v>
          </cell>
          <cell r="G60">
            <v>15.703947979151682</v>
          </cell>
          <cell r="H60">
            <v>22.092875304926235</v>
          </cell>
          <cell r="J60">
            <v>1.5748200694839523</v>
          </cell>
          <cell r="K60">
            <v>0.66456535821718543</v>
          </cell>
          <cell r="L60">
            <v>2.4850747807507192</v>
          </cell>
        </row>
        <row r="65">
          <cell r="C65">
            <v>85.678564682653302</v>
          </cell>
          <cell r="D65">
            <v>78.230273907458439</v>
          </cell>
          <cell r="E65">
            <v>93.126855457848166</v>
          </cell>
          <cell r="F65">
            <v>82.231474938749813</v>
          </cell>
          <cell r="G65">
            <v>75.312582936113003</v>
          </cell>
          <cell r="H65">
            <v>89.150366941386622</v>
          </cell>
          <cell r="J65">
            <v>3.4470897439035122</v>
          </cell>
          <cell r="K65">
            <v>2.3896017020453257</v>
          </cell>
          <cell r="L65">
            <v>4.5045777857616986</v>
          </cell>
        </row>
        <row r="78">
          <cell r="C78">
            <v>24.460566814899611</v>
          </cell>
          <cell r="D78">
            <v>22.268888142401497</v>
          </cell>
          <cell r="E78">
            <v>26.652245487397725</v>
          </cell>
          <cell r="F78">
            <v>20.767717208513361</v>
          </cell>
          <cell r="G78">
            <v>18.903281333218086</v>
          </cell>
          <cell r="H78">
            <v>22.632153083808635</v>
          </cell>
          <cell r="J78">
            <v>3.6928496063862517</v>
          </cell>
          <cell r="K78">
            <v>2.6755719748415947</v>
          </cell>
          <cell r="L78">
            <v>4.7101272379309087</v>
          </cell>
        </row>
      </sheetData>
      <sheetData sheetId="50">
        <row r="47">
          <cell r="C47">
            <v>80.297483873052627</v>
          </cell>
          <cell r="D47">
            <v>78.035211801824673</v>
          </cell>
          <cell r="E47">
            <v>82.559755944280582</v>
          </cell>
          <cell r="F47">
            <v>78.718069421684945</v>
          </cell>
          <cell r="G47">
            <v>76.618443596613844</v>
          </cell>
          <cell r="H47">
            <v>80.817695246756045</v>
          </cell>
          <cell r="J47">
            <v>1.5794144513676767</v>
          </cell>
          <cell r="K47">
            <v>1.1825655878880925</v>
          </cell>
          <cell r="L47">
            <v>1.9762633148472608</v>
          </cell>
        </row>
        <row r="60">
          <cell r="C60">
            <v>18.336922549527646</v>
          </cell>
          <cell r="D60">
            <v>16.889738894579324</v>
          </cell>
          <cell r="E60">
            <v>19.784106204475968</v>
          </cell>
          <cell r="F60">
            <v>16.654954423730004</v>
          </cell>
          <cell r="G60">
            <v>15.357059336401241</v>
          </cell>
          <cell r="H60">
            <v>17.952849511058766</v>
          </cell>
          <cell r="J60">
            <v>1.681968125797638</v>
          </cell>
          <cell r="K60">
            <v>1.2685974939533837</v>
          </cell>
          <cell r="L60">
            <v>2.0953387576418923</v>
          </cell>
        </row>
        <row r="65">
          <cell r="C65">
            <v>87.132415821677981</v>
          </cell>
          <cell r="D65">
            <v>85.147555551523183</v>
          </cell>
          <cell r="E65">
            <v>89.117276091832778</v>
          </cell>
          <cell r="F65">
            <v>84.323028515674608</v>
          </cell>
          <cell r="G65">
            <v>82.527755088676543</v>
          </cell>
          <cell r="H65">
            <v>86.118301942672673</v>
          </cell>
          <cell r="J65">
            <v>2.8093873060033925</v>
          </cell>
          <cell r="K65">
            <v>2.3054540900567435</v>
          </cell>
          <cell r="L65">
            <v>3.3133205219500415</v>
          </cell>
        </row>
        <row r="78">
          <cell r="C78">
            <v>23.800345490316062</v>
          </cell>
          <cell r="D78">
            <v>22.468892940017213</v>
          </cell>
          <cell r="E78">
            <v>25.13179804061491</v>
          </cell>
          <cell r="F78">
            <v>20.875953519661781</v>
          </cell>
          <cell r="G78">
            <v>19.703035107860348</v>
          </cell>
          <cell r="H78">
            <v>22.048871931463214</v>
          </cell>
          <cell r="J78">
            <v>2.9243919706542796</v>
          </cell>
          <cell r="K78">
            <v>2.4146573901290638</v>
          </cell>
          <cell r="L78">
            <v>3.4341265511794954</v>
          </cell>
        </row>
      </sheetData>
      <sheetData sheetId="51">
        <row r="47">
          <cell r="C47">
            <v>81.403761602195729</v>
          </cell>
          <cell r="D47">
            <v>79.979361140144974</v>
          </cell>
          <cell r="E47">
            <v>82.828162064246484</v>
          </cell>
          <cell r="F47">
            <v>79.917084335045885</v>
          </cell>
          <cell r="G47">
            <v>78.57900664567606</v>
          </cell>
          <cell r="H47">
            <v>81.255162024415711</v>
          </cell>
          <cell r="J47">
            <v>1.4866772671498323</v>
          </cell>
          <cell r="K47">
            <v>1.237484019771435</v>
          </cell>
          <cell r="L47">
            <v>1.7358705145282296</v>
          </cell>
        </row>
        <row r="60">
          <cell r="C60">
            <v>19.903747904536068</v>
          </cell>
          <cell r="D60">
            <v>18.997271128708448</v>
          </cell>
          <cell r="E60">
            <v>20.810224680363689</v>
          </cell>
          <cell r="F60">
            <v>18.316677351176349</v>
          </cell>
          <cell r="G60">
            <v>17.497935422962005</v>
          </cell>
          <cell r="H60">
            <v>19.135419279390693</v>
          </cell>
          <cell r="J60">
            <v>1.5870705533597229</v>
          </cell>
          <cell r="K60">
            <v>1.3191644112399676</v>
          </cell>
          <cell r="L60">
            <v>1.8549766954794782</v>
          </cell>
        </row>
        <row r="65">
          <cell r="C65">
            <v>87.668636627096106</v>
          </cell>
          <cell r="D65">
            <v>86.449087855623944</v>
          </cell>
          <cell r="E65">
            <v>88.888185398568268</v>
          </cell>
          <cell r="F65">
            <v>84.721539982909988</v>
          </cell>
          <cell r="G65">
            <v>83.611591190507838</v>
          </cell>
          <cell r="H65">
            <v>85.831488775312138</v>
          </cell>
          <cell r="J65">
            <v>2.9470966441861126</v>
          </cell>
          <cell r="K65">
            <v>2.6340191870732097</v>
          </cell>
          <cell r="L65">
            <v>3.2601741012990155</v>
          </cell>
        </row>
        <row r="78">
          <cell r="C78">
            <v>24.666464441655357</v>
          </cell>
          <cell r="D78">
            <v>23.952898396227511</v>
          </cell>
          <cell r="E78">
            <v>25.380030487083204</v>
          </cell>
          <cell r="F78">
            <v>21.602201239573191</v>
          </cell>
          <cell r="G78">
            <v>20.975839165101235</v>
          </cell>
          <cell r="H78">
            <v>22.228563314045147</v>
          </cell>
          <cell r="J78">
            <v>3.0642632020821665</v>
          </cell>
          <cell r="K78">
            <v>2.7471967258645154</v>
          </cell>
          <cell r="L78">
            <v>3.3813296782998177</v>
          </cell>
        </row>
      </sheetData>
      <sheetData sheetId="52">
        <row r="47">
          <cell r="C47">
            <v>79.249952856485422</v>
          </cell>
          <cell r="D47">
            <v>77.230448987238887</v>
          </cell>
          <cell r="E47">
            <v>81.269456725731956</v>
          </cell>
          <cell r="F47">
            <v>77.971553102074878</v>
          </cell>
          <cell r="G47">
            <v>76.039980359936123</v>
          </cell>
          <cell r="H47">
            <v>79.903125844213633</v>
          </cell>
          <cell r="J47">
            <v>1.2783997544105459</v>
          </cell>
          <cell r="K47">
            <v>1.0173264700963964</v>
          </cell>
          <cell r="L47">
            <v>1.5394730387246953</v>
          </cell>
        </row>
        <row r="60">
          <cell r="C60">
            <v>19.338833822343464</v>
          </cell>
          <cell r="D60">
            <v>18.361745815316439</v>
          </cell>
          <cell r="E60">
            <v>20.315921829370488</v>
          </cell>
          <cell r="F60">
            <v>17.83706671188861</v>
          </cell>
          <cell r="G60">
            <v>16.93867334288484</v>
          </cell>
          <cell r="H60">
            <v>18.735460080892381</v>
          </cell>
          <cell r="J60">
            <v>1.5017671104548533</v>
          </cell>
          <cell r="K60">
            <v>1.2049715746773555</v>
          </cell>
          <cell r="L60">
            <v>1.7985626462323512</v>
          </cell>
        </row>
        <row r="65">
          <cell r="C65">
            <v>87.408466718837374</v>
          </cell>
          <cell r="D65">
            <v>86.088934315221067</v>
          </cell>
          <cell r="E65">
            <v>88.727999122453681</v>
          </cell>
          <cell r="F65">
            <v>84.525778951363804</v>
          </cell>
          <cell r="G65">
            <v>83.328390615014257</v>
          </cell>
          <cell r="H65">
            <v>85.723167287713352</v>
          </cell>
          <cell r="J65">
            <v>2.8826877674735685</v>
          </cell>
          <cell r="K65">
            <v>2.5342253193538538</v>
          </cell>
          <cell r="L65">
            <v>3.2311502155932832</v>
          </cell>
        </row>
        <row r="78">
          <cell r="C78">
            <v>24.237118353653919</v>
          </cell>
          <cell r="D78">
            <v>23.498364299612856</v>
          </cell>
          <cell r="E78">
            <v>24.975872407694983</v>
          </cell>
          <cell r="F78">
            <v>21.241815921205504</v>
          </cell>
          <cell r="G78">
            <v>20.594503664671841</v>
          </cell>
          <cell r="H78">
            <v>21.889128177739167</v>
          </cell>
          <cell r="J78">
            <v>2.995302432448415</v>
          </cell>
          <cell r="K78">
            <v>2.6448425803546121</v>
          </cell>
          <cell r="L78">
            <v>3.3457622845422179</v>
          </cell>
        </row>
      </sheetData>
      <sheetData sheetId="53">
        <row r="47">
          <cell r="C47">
            <v>78.015747995243231</v>
          </cell>
          <cell r="D47">
            <v>76.259759449402807</v>
          </cell>
          <cell r="E47">
            <v>79.771736541083655</v>
          </cell>
          <cell r="F47">
            <v>76.908330708532134</v>
          </cell>
          <cell r="G47">
            <v>75.208991757602817</v>
          </cell>
          <cell r="H47">
            <v>78.60766965946145</v>
          </cell>
          <cell r="J47">
            <v>1.1074172867110981</v>
          </cell>
          <cell r="K47">
            <v>0.92169903390974117</v>
          </cell>
          <cell r="L47">
            <v>1.2931355395124549</v>
          </cell>
        </row>
        <row r="60">
          <cell r="C60">
            <v>18.676049212466445</v>
          </cell>
          <cell r="D60">
            <v>17.933675780093154</v>
          </cell>
          <cell r="E60">
            <v>19.418422644839737</v>
          </cell>
          <cell r="F60">
            <v>17.438953911164944</v>
          </cell>
          <cell r="G60">
            <v>16.74894612808388</v>
          </cell>
          <cell r="H60">
            <v>18.128961694246009</v>
          </cell>
          <cell r="J60">
            <v>1.2370953013015007</v>
          </cell>
          <cell r="K60">
            <v>1.0297751861436935</v>
          </cell>
          <cell r="L60">
            <v>1.4444154164593079</v>
          </cell>
        </row>
        <row r="65">
          <cell r="C65">
            <v>86.228387446485499</v>
          </cell>
          <cell r="D65">
            <v>85.040029351756928</v>
          </cell>
          <cell r="E65">
            <v>87.41674554121407</v>
          </cell>
          <cell r="F65">
            <v>84.017800316424982</v>
          </cell>
          <cell r="G65">
            <v>82.914599264242071</v>
          </cell>
          <cell r="H65">
            <v>85.121001368607892</v>
          </cell>
          <cell r="J65">
            <v>2.2105871300605386</v>
          </cell>
          <cell r="K65">
            <v>1.9576586002924701</v>
          </cell>
          <cell r="L65">
            <v>2.4635156598286074</v>
          </cell>
        </row>
        <row r="78">
          <cell r="C78">
            <v>23.411174612840835</v>
          </cell>
          <cell r="D78">
            <v>22.725214125475578</v>
          </cell>
          <cell r="E78">
            <v>24.097135100206092</v>
          </cell>
          <cell r="F78">
            <v>21.074533020387744</v>
          </cell>
          <cell r="G78">
            <v>20.464920044736985</v>
          </cell>
          <cell r="H78">
            <v>21.684145996038502</v>
          </cell>
          <cell r="J78">
            <v>2.3366415924530899</v>
          </cell>
          <cell r="K78">
            <v>2.0755566595749322</v>
          </cell>
          <cell r="L78">
            <v>2.5977265253312476</v>
          </cell>
        </row>
      </sheetData>
      <sheetData sheetId="54">
        <row r="47">
          <cell r="C47">
            <v>78.94115854040804</v>
          </cell>
          <cell r="D47">
            <v>73.414191484302251</v>
          </cell>
          <cell r="E47">
            <v>84.468125596513829</v>
          </cell>
          <cell r="F47">
            <v>77.850004625704031</v>
          </cell>
          <cell r="G47">
            <v>72.529237781854661</v>
          </cell>
          <cell r="H47">
            <v>83.170771469553401</v>
          </cell>
          <cell r="J47">
            <v>1.0911539147040203</v>
          </cell>
          <cell r="K47">
            <v>0.57196253113765116</v>
          </cell>
          <cell r="L47">
            <v>1.6103452982703894</v>
          </cell>
        </row>
        <row r="60">
          <cell r="C60">
            <v>20.569512007245251</v>
          </cell>
          <cell r="D60">
            <v>18.318720522145256</v>
          </cell>
          <cell r="E60">
            <v>22.820303492345246</v>
          </cell>
          <cell r="F60">
            <v>19.233078410191819</v>
          </cell>
          <cell r="G60">
            <v>17.183447097352342</v>
          </cell>
          <cell r="H60">
            <v>21.282709723031296</v>
          </cell>
          <cell r="J60">
            <v>1.3364335970534307</v>
          </cell>
          <cell r="K60">
            <v>0.7351055356740307</v>
          </cell>
          <cell r="L60">
            <v>1.9377616584328305</v>
          </cell>
        </row>
        <row r="65">
          <cell r="C65">
            <v>89.935481777927137</v>
          </cell>
          <cell r="D65">
            <v>88.06716631329418</v>
          </cell>
          <cell r="E65">
            <v>91.803797242560094</v>
          </cell>
          <cell r="F65">
            <v>87.26213398744413</v>
          </cell>
          <cell r="G65">
            <v>85.634219743778445</v>
          </cell>
          <cell r="H65">
            <v>88.890048231109816</v>
          </cell>
          <cell r="J65">
            <v>2.6733477904829894</v>
          </cell>
          <cell r="K65">
            <v>1.9617132788508242</v>
          </cell>
          <cell r="L65">
            <v>3.3849823021151546</v>
          </cell>
        </row>
        <row r="78">
          <cell r="C78">
            <v>24.93548177792713</v>
          </cell>
          <cell r="D78">
            <v>23.06716631329417</v>
          </cell>
          <cell r="E78">
            <v>26.803797242560091</v>
          </cell>
          <cell r="F78">
            <v>22.262133987444141</v>
          </cell>
          <cell r="G78">
            <v>20.634219743778459</v>
          </cell>
          <cell r="H78">
            <v>23.890048231109823</v>
          </cell>
          <cell r="J78">
            <v>2.6733477904829894</v>
          </cell>
          <cell r="K78">
            <v>1.9617132788508242</v>
          </cell>
          <cell r="L78">
            <v>3.3849823021151546</v>
          </cell>
        </row>
      </sheetData>
      <sheetData sheetId="55">
        <row r="47">
          <cell r="C47">
            <v>79.287458813696816</v>
          </cell>
          <cell r="D47">
            <v>73.534372328740886</v>
          </cell>
          <cell r="E47">
            <v>85.040545298652745</v>
          </cell>
          <cell r="F47">
            <v>77.697272102682021</v>
          </cell>
          <cell r="G47">
            <v>72.181945522751789</v>
          </cell>
          <cell r="H47">
            <v>83.212598682612253</v>
          </cell>
          <cell r="J47">
            <v>1.5901867110148002</v>
          </cell>
          <cell r="K47">
            <v>1.0684789287231453</v>
          </cell>
          <cell r="L47">
            <v>2.1118944933064552</v>
          </cell>
        </row>
        <row r="60">
          <cell r="C60">
            <v>20.009123131136654</v>
          </cell>
          <cell r="D60">
            <v>18.032411494549802</v>
          </cell>
          <cell r="E60">
            <v>21.985834767723507</v>
          </cell>
          <cell r="F60">
            <v>18.165281898353143</v>
          </cell>
          <cell r="G60">
            <v>16.410830957407399</v>
          </cell>
          <cell r="H60">
            <v>19.919732839298888</v>
          </cell>
          <cell r="J60">
            <v>1.8438412327835105</v>
          </cell>
          <cell r="K60">
            <v>1.2843540398168045</v>
          </cell>
          <cell r="L60">
            <v>2.4033284257502165</v>
          </cell>
        </row>
        <row r="65">
          <cell r="C65">
            <v>90.490529202647267</v>
          </cell>
          <cell r="D65">
            <v>87.775204282900845</v>
          </cell>
          <cell r="E65">
            <v>93.205854122393688</v>
          </cell>
          <cell r="F65">
            <v>86.926066840612293</v>
          </cell>
          <cell r="G65">
            <v>84.456669764577057</v>
          </cell>
          <cell r="H65">
            <v>89.395463916647529</v>
          </cell>
          <cell r="J65">
            <v>3.5644623620349867</v>
          </cell>
          <cell r="K65">
            <v>2.8227049062220519</v>
          </cell>
          <cell r="L65">
            <v>4.3062198178479214</v>
          </cell>
        </row>
        <row r="78">
          <cell r="C78">
            <v>27.019060519032323</v>
          </cell>
          <cell r="D78">
            <v>25.505588921192913</v>
          </cell>
          <cell r="E78">
            <v>28.532532116871732</v>
          </cell>
          <cell r="F78">
            <v>23.364786716526414</v>
          </cell>
          <cell r="G78">
            <v>22.002748673500001</v>
          </cell>
          <cell r="H78">
            <v>24.726824759552827</v>
          </cell>
          <cell r="J78">
            <v>3.6542738025059109</v>
          </cell>
          <cell r="K78">
            <v>2.920953576543265</v>
          </cell>
          <cell r="L78">
            <v>4.3875940284685573</v>
          </cell>
        </row>
      </sheetData>
      <sheetData sheetId="56">
        <row r="47">
          <cell r="C47">
            <v>77.909852148625703</v>
          </cell>
          <cell r="D47">
            <v>74.644408305902004</v>
          </cell>
          <cell r="E47">
            <v>81.175295991349401</v>
          </cell>
          <cell r="F47">
            <v>76.726488096423068</v>
          </cell>
          <cell r="G47">
            <v>73.594319714014318</v>
          </cell>
          <cell r="H47">
            <v>79.858656478831819</v>
          </cell>
          <cell r="J47">
            <v>1.183364052202649</v>
          </cell>
          <cell r="K47">
            <v>0.90458389195382427</v>
          </cell>
          <cell r="L47">
            <v>1.4621442124514736</v>
          </cell>
        </row>
        <row r="60">
          <cell r="C60">
            <v>19.446968905723313</v>
          </cell>
          <cell r="D60">
            <v>18.317837717087762</v>
          </cell>
          <cell r="E60">
            <v>20.576100094358864</v>
          </cell>
          <cell r="F60">
            <v>18.033930607605591</v>
          </cell>
          <cell r="G60">
            <v>17.014710835604451</v>
          </cell>
          <cell r="H60">
            <v>19.053150379606731</v>
          </cell>
          <cell r="J60">
            <v>1.4130382981177236</v>
          </cell>
          <cell r="K60">
            <v>1.110120781980086</v>
          </cell>
          <cell r="L60">
            <v>1.7159558142553613</v>
          </cell>
        </row>
        <row r="65">
          <cell r="C65">
            <v>84.1877106766499</v>
          </cell>
          <cell r="D65">
            <v>81.273508772060509</v>
          </cell>
          <cell r="E65">
            <v>87.10191258123929</v>
          </cell>
          <cell r="F65">
            <v>81.64186461706646</v>
          </cell>
          <cell r="G65">
            <v>78.942228415986733</v>
          </cell>
          <cell r="H65">
            <v>84.341500818146187</v>
          </cell>
          <cell r="J65">
            <v>2.5458460595834365</v>
          </cell>
          <cell r="K65">
            <v>2.1454356974436259</v>
          </cell>
          <cell r="L65">
            <v>2.946256421723247</v>
          </cell>
        </row>
        <row r="78">
          <cell r="C78">
            <v>22.543224388298437</v>
          </cell>
          <cell r="D78">
            <v>21.463147338670701</v>
          </cell>
          <cell r="E78">
            <v>23.623301437926173</v>
          </cell>
          <cell r="F78">
            <v>19.788240030964197</v>
          </cell>
          <cell r="G78">
            <v>18.875363034507792</v>
          </cell>
          <cell r="H78">
            <v>20.701117027420601</v>
          </cell>
          <cell r="J78">
            <v>2.754984357334243</v>
          </cell>
          <cell r="K78">
            <v>2.3676677590932251</v>
          </cell>
          <cell r="L78">
            <v>3.1423009555752608</v>
          </cell>
        </row>
      </sheetData>
      <sheetData sheetId="57">
        <row r="47">
          <cell r="C47">
            <v>80.783694236739692</v>
          </cell>
          <cell r="D47">
            <v>77.196676021116929</v>
          </cell>
          <cell r="E47">
            <v>84.370712452362454</v>
          </cell>
          <cell r="F47">
            <v>79.455520563621022</v>
          </cell>
          <cell r="G47">
            <v>75.968060288011102</v>
          </cell>
          <cell r="H47">
            <v>82.942980839230941</v>
          </cell>
          <cell r="J47">
            <v>1.3281736731186564</v>
          </cell>
          <cell r="K47">
            <v>1.0810302880186524</v>
          </cell>
          <cell r="L47">
            <v>1.5753170582186604</v>
          </cell>
        </row>
        <row r="60">
          <cell r="C60">
            <v>21.394609221495806</v>
          </cell>
          <cell r="D60">
            <v>20.483903321675893</v>
          </cell>
          <cell r="E60">
            <v>22.305315121315719</v>
          </cell>
          <cell r="F60">
            <v>19.881044721421301</v>
          </cell>
          <cell r="G60">
            <v>19.04055233004263</v>
          </cell>
          <cell r="H60">
            <v>20.721537112799972</v>
          </cell>
          <cell r="J60">
            <v>1.5135645000745075</v>
          </cell>
          <cell r="K60">
            <v>1.2505270327719671</v>
          </cell>
          <cell r="L60">
            <v>1.7766019673770479</v>
          </cell>
        </row>
        <row r="65">
          <cell r="C65">
            <v>87.37334706537969</v>
          </cell>
          <cell r="D65">
            <v>85.326093037978126</v>
          </cell>
          <cell r="E65">
            <v>89.420601092781254</v>
          </cell>
          <cell r="F65">
            <v>84.646608717527059</v>
          </cell>
          <cell r="G65">
            <v>82.700956133966812</v>
          </cell>
          <cell r="H65">
            <v>86.592261301087305</v>
          </cell>
          <cell r="J65">
            <v>2.7267383478526237</v>
          </cell>
          <cell r="K65">
            <v>2.4300894851233132</v>
          </cell>
          <cell r="L65">
            <v>3.0233872105819342</v>
          </cell>
        </row>
        <row r="78">
          <cell r="C78">
            <v>25.173509348749626</v>
          </cell>
          <cell r="D78">
            <v>24.496685186630277</v>
          </cell>
          <cell r="E78">
            <v>25.850333510868975</v>
          </cell>
          <cell r="F78">
            <v>22.324119927627041</v>
          </cell>
          <cell r="G78">
            <v>21.721082533624454</v>
          </cell>
          <cell r="H78">
            <v>22.927157321629629</v>
          </cell>
          <cell r="J78">
            <v>2.8493894211225803</v>
          </cell>
          <cell r="K78">
            <v>2.5534290179675199</v>
          </cell>
          <cell r="L78">
            <v>3.1453498242776408</v>
          </cell>
        </row>
      </sheetData>
      <sheetData sheetId="58">
        <row r="47">
          <cell r="C47">
            <v>83.243764015099458</v>
          </cell>
          <cell r="D47">
            <v>81.183980442440117</v>
          </cell>
          <cell r="E47">
            <v>85.3035475877588</v>
          </cell>
          <cell r="F47">
            <v>81.3296604053739</v>
          </cell>
          <cell r="G47">
            <v>79.453454986362033</v>
          </cell>
          <cell r="H47">
            <v>83.205865824385768</v>
          </cell>
          <cell r="J47">
            <v>1.9141036097255308</v>
          </cell>
          <cell r="K47">
            <v>1.434557083339304</v>
          </cell>
          <cell r="L47">
            <v>2.3936501361117579</v>
          </cell>
        </row>
        <row r="60">
          <cell r="C60">
            <v>20.793772860145122</v>
          </cell>
          <cell r="D60">
            <v>19.318812723947438</v>
          </cell>
          <cell r="E60">
            <v>22.268732996342806</v>
          </cell>
          <cell r="F60">
            <v>18.712821848649607</v>
          </cell>
          <cell r="G60">
            <v>17.40010874298509</v>
          </cell>
          <cell r="H60">
            <v>20.025534954314125</v>
          </cell>
          <cell r="J60">
            <v>2.0809510114955172</v>
          </cell>
          <cell r="K60">
            <v>1.5726616284203523</v>
          </cell>
          <cell r="L60">
            <v>2.5892403945706821</v>
          </cell>
        </row>
        <row r="65">
          <cell r="C65">
            <v>85.58926638803996</v>
          </cell>
          <cell r="D65">
            <v>80.19595033286231</v>
          </cell>
          <cell r="E65">
            <v>90.982582443217609</v>
          </cell>
          <cell r="F65">
            <v>82.272738902586042</v>
          </cell>
          <cell r="G65">
            <v>77.217517392783193</v>
          </cell>
          <cell r="H65">
            <v>87.32796041238889</v>
          </cell>
          <cell r="J65">
            <v>3.3165274854539066</v>
          </cell>
          <cell r="K65">
            <v>2.7264447363135611</v>
          </cell>
          <cell r="L65">
            <v>3.9066102345942522</v>
          </cell>
        </row>
        <row r="78">
          <cell r="C78">
            <v>25.007789945682134</v>
          </cell>
          <cell r="D78">
            <v>24.092856472023261</v>
          </cell>
          <cell r="E78">
            <v>25.922723419341008</v>
          </cell>
          <cell r="F78">
            <v>21.373834708891387</v>
          </cell>
          <cell r="G78">
            <v>20.578529181021775</v>
          </cell>
          <cell r="H78">
            <v>22.169140236760999</v>
          </cell>
          <cell r="J78">
            <v>3.6339552367907535</v>
          </cell>
          <cell r="K78">
            <v>3.1021174810916792</v>
          </cell>
          <cell r="L78">
            <v>4.1657929924898278</v>
          </cell>
        </row>
      </sheetData>
      <sheetData sheetId="59">
        <row r="47">
          <cell r="C47">
            <v>77.960975894788049</v>
          </cell>
          <cell r="D47">
            <v>71.738940190573985</v>
          </cell>
          <cell r="E47">
            <v>84.183011599002114</v>
          </cell>
          <cell r="F47">
            <v>76.575058663676373</v>
          </cell>
          <cell r="G47">
            <v>70.529443994244829</v>
          </cell>
          <cell r="H47">
            <v>82.620673333107916</v>
          </cell>
          <cell r="J47">
            <v>1.3859172311116628</v>
          </cell>
          <cell r="K47">
            <v>0.94610920354587069</v>
          </cell>
          <cell r="L47">
            <v>1.8257252586774548</v>
          </cell>
        </row>
        <row r="60">
          <cell r="C60">
            <v>21.816093730048181</v>
          </cell>
          <cell r="D60">
            <v>20.188630829054315</v>
          </cell>
          <cell r="E60">
            <v>23.443556631042046</v>
          </cell>
          <cell r="F60">
            <v>20.217719415124876</v>
          </cell>
          <cell r="G60">
            <v>18.713717703035581</v>
          </cell>
          <cell r="H60">
            <v>21.72172112721417</v>
          </cell>
          <cell r="J60">
            <v>1.5983743149233083</v>
          </cell>
          <cell r="K60">
            <v>1.1187114064756221</v>
          </cell>
          <cell r="L60">
            <v>2.0780372233709947</v>
          </cell>
        </row>
        <row r="65">
          <cell r="C65">
            <v>86.726102411409173</v>
          </cell>
          <cell r="D65">
            <v>83.894170956145729</v>
          </cell>
          <cell r="E65">
            <v>89.558033866672616</v>
          </cell>
          <cell r="F65">
            <v>84.24435826049276</v>
          </cell>
          <cell r="G65">
            <v>81.606754941109401</v>
          </cell>
          <cell r="H65">
            <v>86.881961579876119</v>
          </cell>
          <cell r="J65">
            <v>2.4817441509164029</v>
          </cell>
          <cell r="K65">
            <v>1.977040759073216</v>
          </cell>
          <cell r="L65">
            <v>2.9864475427595898</v>
          </cell>
        </row>
        <row r="78">
          <cell r="C78">
            <v>24.402903580053671</v>
          </cell>
          <cell r="D78">
            <v>23.168461408659692</v>
          </cell>
          <cell r="E78">
            <v>25.637345751447651</v>
          </cell>
          <cell r="F78">
            <v>21.769250491045529</v>
          </cell>
          <cell r="G78">
            <v>20.663557337246957</v>
          </cell>
          <cell r="H78">
            <v>22.874943644844102</v>
          </cell>
          <cell r="J78">
            <v>2.6336530890081442</v>
          </cell>
          <cell r="K78">
            <v>2.1270435405511323</v>
          </cell>
          <cell r="L78">
            <v>3.1402626374651561</v>
          </cell>
        </row>
      </sheetData>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1313-2544-42A3-9647-A0C5A4CED2E3}">
  <sheetPr codeName="Sheet1"/>
  <dimension ref="A1:W42"/>
  <sheetViews>
    <sheetView tabSelected="1" zoomScaleNormal="100" zoomScaleSheetLayoutView="90" workbookViewId="0">
      <selection activeCell="W5" sqref="W5"/>
    </sheetView>
  </sheetViews>
  <sheetFormatPr defaultColWidth="9" defaultRowHeight="24.9" customHeight="1" x14ac:dyDescent="0.3"/>
  <cols>
    <col min="1" max="1" width="12.109375" style="45" customWidth="1"/>
    <col min="2" max="10" width="9.109375" style="45" customWidth="1"/>
    <col min="11" max="11" width="1.6640625" style="45" customWidth="1"/>
    <col min="12" max="12" width="12.109375" style="45" customWidth="1"/>
    <col min="13" max="21" width="9.109375" style="45" customWidth="1"/>
    <col min="22" max="23" width="9.109375" style="4" customWidth="1"/>
    <col min="24" max="16384" width="9" style="4"/>
  </cols>
  <sheetData>
    <row r="1" spans="1:22" ht="24.9" customHeight="1" x14ac:dyDescent="0.3">
      <c r="A1" s="1" t="str">
        <f>'[1]【入力①】基礎資料（全国）'!$A$11</f>
        <v>平成29年</v>
      </c>
      <c r="B1" s="97" t="s">
        <v>0</v>
      </c>
      <c r="C1" s="98"/>
      <c r="D1" s="99"/>
      <c r="E1" s="97" t="s">
        <v>1</v>
      </c>
      <c r="F1" s="98"/>
      <c r="G1" s="99"/>
      <c r="H1" s="97" t="s">
        <v>2</v>
      </c>
      <c r="I1" s="98"/>
      <c r="J1" s="99"/>
      <c r="K1" s="2"/>
      <c r="L1" s="1" t="str">
        <f>'[1]【入力①】基礎資料（全国）'!$A$11</f>
        <v>平成29年</v>
      </c>
      <c r="M1" s="97" t="s">
        <v>0</v>
      </c>
      <c r="N1" s="98"/>
      <c r="O1" s="99"/>
      <c r="P1" s="97" t="s">
        <v>1</v>
      </c>
      <c r="Q1" s="98"/>
      <c r="R1" s="99"/>
      <c r="S1" s="97" t="s">
        <v>2</v>
      </c>
      <c r="T1" s="98"/>
      <c r="U1" s="99"/>
      <c r="V1" s="3"/>
    </row>
    <row r="2" spans="1:22" ht="24.9" customHeight="1" x14ac:dyDescent="0.3">
      <c r="A2" s="93" t="s">
        <v>3</v>
      </c>
      <c r="B2" s="5"/>
      <c r="C2" s="95" t="s">
        <v>4</v>
      </c>
      <c r="D2" s="96"/>
      <c r="E2" s="6"/>
      <c r="F2" s="95" t="s">
        <v>4</v>
      </c>
      <c r="G2" s="96"/>
      <c r="H2" s="7"/>
      <c r="I2" s="95" t="s">
        <v>4</v>
      </c>
      <c r="J2" s="96"/>
      <c r="K2" s="8"/>
      <c r="L2" s="93" t="s">
        <v>5</v>
      </c>
      <c r="M2" s="5"/>
      <c r="N2" s="88" t="s">
        <v>4</v>
      </c>
      <c r="O2" s="89"/>
      <c r="P2" s="6"/>
      <c r="Q2" s="88" t="s">
        <v>4</v>
      </c>
      <c r="R2" s="89"/>
      <c r="S2" s="7"/>
      <c r="T2" s="88" t="s">
        <v>4</v>
      </c>
      <c r="U2" s="89"/>
      <c r="V2" s="3"/>
    </row>
    <row r="3" spans="1:22" ht="24.75" customHeight="1" x14ac:dyDescent="0.3">
      <c r="A3" s="94"/>
      <c r="B3" s="9" t="s">
        <v>6</v>
      </c>
      <c r="C3" s="10" t="s">
        <v>7</v>
      </c>
      <c r="D3" s="11" t="s">
        <v>8</v>
      </c>
      <c r="E3" s="9" t="s">
        <v>6</v>
      </c>
      <c r="F3" s="10" t="s">
        <v>7</v>
      </c>
      <c r="G3" s="11" t="s">
        <v>8</v>
      </c>
      <c r="H3" s="12" t="s">
        <v>6</v>
      </c>
      <c r="I3" s="10" t="s">
        <v>7</v>
      </c>
      <c r="J3" s="11" t="s">
        <v>8</v>
      </c>
      <c r="K3" s="8"/>
      <c r="L3" s="94"/>
      <c r="M3" s="9" t="s">
        <v>6</v>
      </c>
      <c r="N3" s="10" t="s">
        <v>7</v>
      </c>
      <c r="O3" s="11" t="s">
        <v>8</v>
      </c>
      <c r="P3" s="9" t="s">
        <v>6</v>
      </c>
      <c r="Q3" s="10" t="s">
        <v>7</v>
      </c>
      <c r="R3" s="11" t="s">
        <v>8</v>
      </c>
      <c r="S3" s="12" t="s">
        <v>6</v>
      </c>
      <c r="T3" s="10" t="s">
        <v>7</v>
      </c>
      <c r="U3" s="11" t="s">
        <v>8</v>
      </c>
      <c r="V3" s="3"/>
    </row>
    <row r="4" spans="1:22" ht="24.9" customHeight="1" x14ac:dyDescent="0.3">
      <c r="A4" s="13" t="s">
        <v>9</v>
      </c>
      <c r="B4" s="14">
        <f>'[1]9 健康寿命算定結果-宮崎県'!C47</f>
        <v>80.620193705264612</v>
      </c>
      <c r="C4" s="15">
        <f>'[1]9 健康寿命算定結果-宮崎県'!D47</f>
        <v>80.279171274998959</v>
      </c>
      <c r="D4" s="16">
        <f>'[1]9 健康寿命算定結果-宮崎県'!E47</f>
        <v>80.961216135530265</v>
      </c>
      <c r="E4" s="14">
        <f>'[1]9 健康寿命算定結果-宮崎県'!F47</f>
        <v>79.19817579767944</v>
      </c>
      <c r="F4" s="15">
        <f>'[1]9 健康寿命算定結果-宮崎県'!G47</f>
        <v>78.87530806515754</v>
      </c>
      <c r="G4" s="16">
        <f>'[1]9 健康寿命算定結果-宮崎県'!H47</f>
        <v>79.521043530201339</v>
      </c>
      <c r="H4" s="17">
        <f>'[1]9 健康寿命算定結果-宮崎県'!J47</f>
        <v>1.4220179075851589</v>
      </c>
      <c r="I4" s="18">
        <f>'[1]9 健康寿命算定結果-宮崎県'!K47</f>
        <v>1.3862836082706316</v>
      </c>
      <c r="J4" s="16">
        <f>'[1]9 健康寿命算定結果-宮崎県'!L47</f>
        <v>1.4577522068996862</v>
      </c>
      <c r="K4" s="19"/>
      <c r="L4" s="13" t="s">
        <v>9</v>
      </c>
      <c r="M4" s="14">
        <f>'[1]9 健康寿命算定結果-宮崎県'!C65</f>
        <v>87.407963330404016</v>
      </c>
      <c r="N4" s="15">
        <f>'[1]9 健康寿命算定結果-宮崎県'!D65</f>
        <v>87.144765476427779</v>
      </c>
      <c r="O4" s="16">
        <f>'[1]9 健康寿命算定結果-宮崎県'!E65</f>
        <v>87.671161184380253</v>
      </c>
      <c r="P4" s="20">
        <f>'[1]9 健康寿命算定結果-宮崎県'!F65</f>
        <v>84.403892115504291</v>
      </c>
      <c r="Q4" s="15">
        <f>'[1]9 健康寿命算定結果-宮崎県'!G65</f>
        <v>84.168297456190118</v>
      </c>
      <c r="R4" s="16">
        <f>'[1]9 健康寿命算定結果-宮崎県'!H65</f>
        <v>84.639486774818465</v>
      </c>
      <c r="S4" s="20">
        <f>'[1]9 健康寿命算定結果-宮崎県'!J65</f>
        <v>3.0040712148997351</v>
      </c>
      <c r="T4" s="15">
        <f>'[1]9 健康寿命算定結果-宮崎県'!K65</f>
        <v>2.9544724172776009</v>
      </c>
      <c r="U4" s="16">
        <f>'[1]9 健康寿命算定結果-宮崎県'!L65</f>
        <v>3.0536700125218692</v>
      </c>
      <c r="V4" s="3"/>
    </row>
    <row r="5" spans="1:22" ht="24.9" customHeight="1" x14ac:dyDescent="0.3">
      <c r="A5" s="21" t="s">
        <v>10</v>
      </c>
      <c r="B5" s="22">
        <f>'[1]9 健康寿命算定結果-宮崎市'!C47</f>
        <v>81.337128846883331</v>
      </c>
      <c r="C5" s="23">
        <f>'[1]9 健康寿命算定結果-宮崎市'!D47</f>
        <v>81.01555600339033</v>
      </c>
      <c r="D5" s="24">
        <f>'[1]9 健康寿命算定結果-宮崎市'!E47</f>
        <v>81.658701690376333</v>
      </c>
      <c r="E5" s="22">
        <f>'[1]9 健康寿命算定結果-宮崎市'!F47</f>
        <v>79.972934849540351</v>
      </c>
      <c r="F5" s="23">
        <f>'[1]9 健康寿命算定結果-宮崎市'!G47</f>
        <v>79.665987953862484</v>
      </c>
      <c r="G5" s="24">
        <f>'[1]9 健康寿命算定結果-宮崎市'!H47</f>
        <v>80.279881745218219</v>
      </c>
      <c r="H5" s="25">
        <f>'[1]9 健康寿命算定結果-宮崎市'!J47</f>
        <v>1.3641939973429655</v>
      </c>
      <c r="I5" s="26">
        <f>'[1]9 健康寿命算定結果-宮崎市'!K47</f>
        <v>1.3111600341605856</v>
      </c>
      <c r="J5" s="24">
        <f>'[1]9 健康寿命算定結果-宮崎市'!L47</f>
        <v>1.4172279605253455</v>
      </c>
      <c r="K5" s="19"/>
      <c r="L5" s="21" t="s">
        <v>10</v>
      </c>
      <c r="M5" s="22">
        <f>'[1]9 健康寿命算定結果-宮崎市'!C65</f>
        <v>87.384157173986608</v>
      </c>
      <c r="N5" s="27">
        <f>'[1]9 健康寿命算定結果-宮崎市'!D65</f>
        <v>87.111665259998347</v>
      </c>
      <c r="O5" s="24">
        <f>'[1]9 健康寿命算定結果-宮崎市'!E65</f>
        <v>87.65664908797487</v>
      </c>
      <c r="P5" s="22">
        <f>'[1]9 健康寿命算定結果-宮崎市'!F65</f>
        <v>84.63427342566338</v>
      </c>
      <c r="Q5" s="27">
        <f>'[1]9 健康寿命算定結果-宮崎市'!G65</f>
        <v>84.381204813953218</v>
      </c>
      <c r="R5" s="24">
        <f>'[1]9 健康寿命算定結果-宮崎市'!H65</f>
        <v>84.887342037373543</v>
      </c>
      <c r="S5" s="22">
        <f>'[1]9 健康寿命算定結果-宮崎市'!J65</f>
        <v>2.7498837483232061</v>
      </c>
      <c r="T5" s="27">
        <f>'[1]9 健康寿命算定結果-宮崎市'!K65</f>
        <v>2.6809341493722885</v>
      </c>
      <c r="U5" s="24">
        <f>'[1]9 健康寿命算定結果-宮崎市'!L65</f>
        <v>2.8188333472741238</v>
      </c>
    </row>
    <row r="6" spans="1:22" ht="24.9" customHeight="1" x14ac:dyDescent="0.3">
      <c r="A6" s="28" t="s">
        <v>11</v>
      </c>
      <c r="B6" s="22">
        <f>'[1]9 健康寿命算定結果-都城市'!C47</f>
        <v>80.008783312248312</v>
      </c>
      <c r="C6" s="23">
        <f>'[1]9 健康寿命算定結果-都城市'!D47</f>
        <v>79.512053961694392</v>
      </c>
      <c r="D6" s="24">
        <f>'[1]9 健康寿命算定結果-都城市'!E47</f>
        <v>80.505512662802232</v>
      </c>
      <c r="E6" s="22">
        <f>'[1]9 健康寿命算定結果-都城市'!F47</f>
        <v>78.527833907104863</v>
      </c>
      <c r="F6" s="23">
        <f>'[1]9 健康寿命算定結果-都城市'!G47</f>
        <v>78.056356802791456</v>
      </c>
      <c r="G6" s="24">
        <f>'[1]9 健康寿命算定結果-都城市'!H47</f>
        <v>78.999311011418271</v>
      </c>
      <c r="H6" s="25">
        <f>'[1]9 健康寿命算定結果-都城市'!J47</f>
        <v>1.4809494051434473</v>
      </c>
      <c r="I6" s="26">
        <f>'[1]9 健康寿命算定結果-都城市'!K47</f>
        <v>1.4049533328709838</v>
      </c>
      <c r="J6" s="24">
        <f>'[1]9 健康寿命算定結果-都城市'!L47</f>
        <v>1.5569454774159108</v>
      </c>
      <c r="K6" s="19"/>
      <c r="L6" s="28" t="s">
        <v>11</v>
      </c>
      <c r="M6" s="22">
        <f>'[1]9 健康寿命算定結果-都城市'!C65</f>
        <v>86.580254021386182</v>
      </c>
      <c r="N6" s="27">
        <f>'[1]9 健康寿命算定結果-都城市'!D65</f>
        <v>86.140862684959288</v>
      </c>
      <c r="O6" s="24">
        <f>'[1]9 健康寿命算定結果-都城市'!E65</f>
        <v>87.019645357813076</v>
      </c>
      <c r="P6" s="22">
        <f>'[1]9 健康寿命算定結果-都城市'!F65</f>
        <v>83.408587620540004</v>
      </c>
      <c r="Q6" s="27">
        <f>'[1]9 健康寿命算定結果-都城市'!G65</f>
        <v>83.006698842910367</v>
      </c>
      <c r="R6" s="24">
        <f>'[1]9 健康寿命算定結果-都城市'!H65</f>
        <v>83.810476398169641</v>
      </c>
      <c r="S6" s="22">
        <f>'[1]9 健康寿命算定結果-都城市'!J65</f>
        <v>3.1716664008461919</v>
      </c>
      <c r="T6" s="27">
        <f>'[1]9 健康寿命算定結果-都城市'!K65</f>
        <v>3.0687600669444701</v>
      </c>
      <c r="U6" s="24">
        <f>'[1]9 健康寿命算定結果-都城市'!L65</f>
        <v>3.2745727347479137</v>
      </c>
    </row>
    <row r="7" spans="1:22" ht="24.9" customHeight="1" x14ac:dyDescent="0.3">
      <c r="A7" s="28" t="s">
        <v>12</v>
      </c>
      <c r="B7" s="29">
        <f>'[1]9 健康寿命算定結果-延岡市'!C47</f>
        <v>80.209953063770058</v>
      </c>
      <c r="C7" s="30">
        <f>'[1]9 健康寿命算定結果-延岡市'!D47</f>
        <v>79.61498896533675</v>
      </c>
      <c r="D7" s="31">
        <f>'[1]9 健康寿命算定結果-延岡市'!E47</f>
        <v>80.804917162203367</v>
      </c>
      <c r="E7" s="29">
        <f>'[1]9 健康寿命算定結果-延岡市'!F47</f>
        <v>78.659218409944202</v>
      </c>
      <c r="F7" s="30">
        <f>'[1]9 健康寿命算定結果-延岡市'!G47</f>
        <v>78.095005756952574</v>
      </c>
      <c r="G7" s="31">
        <f>'[1]9 健康寿命算定結果-延岡市'!H47</f>
        <v>79.22343106293583</v>
      </c>
      <c r="H7" s="32">
        <f>'[1]9 健康寿命算定結果-延岡市'!J47</f>
        <v>1.5507346538258553</v>
      </c>
      <c r="I7" s="33">
        <f>'[1]9 健康寿命算定結果-延岡市'!K47</f>
        <v>1.4621244560311553</v>
      </c>
      <c r="J7" s="31">
        <f>'[1]9 健康寿命算定結果-延岡市'!L47</f>
        <v>1.6393448516205553</v>
      </c>
      <c r="K7" s="19"/>
      <c r="L7" s="28" t="s">
        <v>12</v>
      </c>
      <c r="M7" s="29">
        <f>'[1]9 健康寿命算定結果-延岡市'!C65</f>
        <v>87.317041901618296</v>
      </c>
      <c r="N7" s="34">
        <f>'[1]9 健康寿命算定結果-延岡市'!D65</f>
        <v>86.818158657528784</v>
      </c>
      <c r="O7" s="31">
        <f>'[1]9 健康寿命算定結果-延岡市'!E65</f>
        <v>87.815925145707808</v>
      </c>
      <c r="P7" s="29">
        <f>'[1]9 健康寿命算定結果-延岡市'!F65</f>
        <v>84.084086911087297</v>
      </c>
      <c r="Q7" s="34">
        <f>'[1]9 健康寿命算定結果-延岡市'!G65</f>
        <v>83.627645603556473</v>
      </c>
      <c r="R7" s="31">
        <f>'[1]9 健康寿命算定結果-延岡市'!H65</f>
        <v>84.540528218618121</v>
      </c>
      <c r="S7" s="29">
        <f>'[1]9 健康寿命算定結果-延岡市'!J65</f>
        <v>3.2329549905310233</v>
      </c>
      <c r="T7" s="34">
        <f>'[1]9 健康寿命算定結果-延岡市'!K65</f>
        <v>3.1144067792677745</v>
      </c>
      <c r="U7" s="31">
        <f>'[1]9 健康寿命算定結果-延岡市'!L65</f>
        <v>3.3515032017942721</v>
      </c>
    </row>
    <row r="8" spans="1:22" ht="24.9" customHeight="1" x14ac:dyDescent="0.3">
      <c r="A8" s="28" t="s">
        <v>13</v>
      </c>
      <c r="B8" s="29">
        <f>'[1]9 健康寿命算定結果-日南市'!C47</f>
        <v>80.849391703771701</v>
      </c>
      <c r="C8" s="30">
        <f>'[1]9 健康寿命算定結果-日南市'!D47</f>
        <v>80.058525712586018</v>
      </c>
      <c r="D8" s="31">
        <f>'[1]9 健康寿命算定結果-日南市'!E47</f>
        <v>81.640257694957384</v>
      </c>
      <c r="E8" s="29">
        <f>'[1]9 健康寿命算定結果-日南市'!F47</f>
        <v>79.274891240195785</v>
      </c>
      <c r="F8" s="30">
        <f>'[1]9 健康寿命算定結果-日南市'!G47</f>
        <v>78.530983363039411</v>
      </c>
      <c r="G8" s="31">
        <f>'[1]9 健康寿命算定結果-日南市'!H47</f>
        <v>80.01879911735216</v>
      </c>
      <c r="H8" s="32">
        <f>'[1]9 健康寿命算定結果-日南市'!J47</f>
        <v>1.574500463575901</v>
      </c>
      <c r="I8" s="33">
        <f>'[1]9 健康寿命算定結果-日南市'!K47</f>
        <v>1.4465278885409085</v>
      </c>
      <c r="J8" s="31">
        <f>'[1]9 健康寿命算定結果-日南市'!L47</f>
        <v>1.7024730386108935</v>
      </c>
      <c r="K8" s="19"/>
      <c r="L8" s="28" t="s">
        <v>13</v>
      </c>
      <c r="M8" s="29">
        <f>'[1]9 健康寿命算定結果-日南市'!C65</f>
        <v>86.888498563019596</v>
      </c>
      <c r="N8" s="34">
        <f>'[1]9 健康寿命算定結果-日南市'!D65</f>
        <v>85.992071582202328</v>
      </c>
      <c r="O8" s="31">
        <f>'[1]9 健康寿命算定結果-日南市'!E65</f>
        <v>87.784925543836863</v>
      </c>
      <c r="P8" s="29">
        <f>'[1]9 健康寿命算定結果-日南市'!F65</f>
        <v>83.580623373754804</v>
      </c>
      <c r="Q8" s="34">
        <f>'[1]9 健康寿命算定結果-日南市'!G65</f>
        <v>82.749073239096148</v>
      </c>
      <c r="R8" s="31">
        <f>'[1]9 健康寿命算定結果-日南市'!H65</f>
        <v>84.41217350841346</v>
      </c>
      <c r="S8" s="29">
        <f>'[1]9 健康寿命算定結果-日南市'!J65</f>
        <v>3.3078751892648066</v>
      </c>
      <c r="T8" s="34">
        <f>'[1]9 健康寿命算定結果-日南市'!K65</f>
        <v>3.1367749387484949</v>
      </c>
      <c r="U8" s="31">
        <f>'[1]9 健康寿命算定結果-日南市'!L65</f>
        <v>3.4789754397811183</v>
      </c>
    </row>
    <row r="9" spans="1:22" ht="24.9" customHeight="1" x14ac:dyDescent="0.3">
      <c r="A9" s="28" t="s">
        <v>14</v>
      </c>
      <c r="B9" s="29">
        <f>'[1]9 健康寿命算定結果-小林市'!C47</f>
        <v>80.542358828908462</v>
      </c>
      <c r="C9" s="30">
        <f>'[1]9 健康寿命算定結果-小林市'!D47</f>
        <v>79.605384807978041</v>
      </c>
      <c r="D9" s="31">
        <f>'[1]9 健康寿命算定結果-小林市'!E47</f>
        <v>81.479332849838883</v>
      </c>
      <c r="E9" s="29">
        <f>'[1]9 健康寿命算定結果-小林市'!F47</f>
        <v>79.21448805540733</v>
      </c>
      <c r="F9" s="30">
        <f>'[1]9 健康寿命算定結果-小林市'!G47</f>
        <v>78.323129250369135</v>
      </c>
      <c r="G9" s="31">
        <f>'[1]9 健康寿命算定結果-小林市'!H47</f>
        <v>80.105846860445524</v>
      </c>
      <c r="H9" s="32">
        <f>'[1]9 健康寿命算定結果-小林市'!J47</f>
        <v>1.3278707735011392</v>
      </c>
      <c r="I9" s="33">
        <f>'[1]9 健康寿命算定結果-小林市'!K47</f>
        <v>1.1985367209946511</v>
      </c>
      <c r="J9" s="31">
        <f>'[1]9 健康寿命算定結果-小林市'!L47</f>
        <v>1.4572048260076274</v>
      </c>
      <c r="K9" s="19"/>
      <c r="L9" s="28" t="s">
        <v>14</v>
      </c>
      <c r="M9" s="29">
        <f>'[1]9 健康寿命算定結果-小林市'!C65</f>
        <v>86.573788971829529</v>
      </c>
      <c r="N9" s="34">
        <f>'[1]9 健康寿命算定結果-小林市'!D65</f>
        <v>85.627672263220319</v>
      </c>
      <c r="O9" s="31">
        <f>'[1]9 健康寿命算定結果-小林市'!E65</f>
        <v>87.51990568043874</v>
      </c>
      <c r="P9" s="29">
        <f>'[1]9 健康寿命算定結果-小林市'!F65</f>
        <v>83.571178768849052</v>
      </c>
      <c r="Q9" s="34">
        <f>'[1]9 健康寿命算定結果-小林市'!G65</f>
        <v>82.696987743385364</v>
      </c>
      <c r="R9" s="31">
        <f>'[1]9 健康寿命算定結果-小林市'!H65</f>
        <v>84.445369794312739</v>
      </c>
      <c r="S9" s="29">
        <f>'[1]9 健康寿命算定結果-小林市'!J65</f>
        <v>3.0026102029804735</v>
      </c>
      <c r="T9" s="34">
        <f>'[1]9 健康寿命算定結果-小林市'!K65</f>
        <v>2.8233342249001097</v>
      </c>
      <c r="U9" s="31">
        <f>'[1]9 健康寿命算定結果-小林市'!L65</f>
        <v>3.1818861810608374</v>
      </c>
    </row>
    <row r="10" spans="1:22" ht="24.9" customHeight="1" x14ac:dyDescent="0.3">
      <c r="A10" s="28" t="s">
        <v>15</v>
      </c>
      <c r="B10" s="29">
        <f>'[1]9 健康寿命算定結果-日向市'!C47</f>
        <v>80.864262949131785</v>
      </c>
      <c r="C10" s="30">
        <f>'[1]9 健康寿命算定結果-日向市'!D47</f>
        <v>79.948946431708791</v>
      </c>
      <c r="D10" s="31">
        <f>'[1]9 健康寿命算定結果-日向市'!E47</f>
        <v>81.779579466554779</v>
      </c>
      <c r="E10" s="29">
        <f>'[1]9 健康寿命算定結果-日向市'!F47</f>
        <v>79.440407894584652</v>
      </c>
      <c r="F10" s="30">
        <f>'[1]9 健康寿命算定結果-日向市'!G47</f>
        <v>78.564715812331158</v>
      </c>
      <c r="G10" s="31">
        <f>'[1]9 健康寿命算定結果-日向市'!H47</f>
        <v>80.316099976838146</v>
      </c>
      <c r="H10" s="32">
        <f>'[1]9 健康寿命算定結果-日向市'!J47</f>
        <v>1.4238550545471309</v>
      </c>
      <c r="I10" s="33">
        <f>'[1]9 健康寿命算定結果-日向市'!K47</f>
        <v>1.293477121176533</v>
      </c>
      <c r="J10" s="31">
        <f>'[1]9 健康寿命算定結果-日向市'!L47</f>
        <v>1.5542329879177288</v>
      </c>
      <c r="K10" s="19"/>
      <c r="L10" s="28" t="s">
        <v>15</v>
      </c>
      <c r="M10" s="29">
        <f>'[1]9 健康寿命算定結果-日向市'!C65</f>
        <v>87.80159623086054</v>
      </c>
      <c r="N10" s="34">
        <f>'[1]9 健康寿命算定結果-日向市'!D65</f>
        <v>87.017171480482403</v>
      </c>
      <c r="O10" s="31">
        <f>'[1]9 健康寿命算定結果-日向市'!E65</f>
        <v>88.586020981238676</v>
      </c>
      <c r="P10" s="29">
        <f>'[1]9 健康寿命算定結果-日向市'!F65</f>
        <v>84.552693520059009</v>
      </c>
      <c r="Q10" s="34">
        <f>'[1]9 健康寿命算定結果-日向市'!G65</f>
        <v>83.830581340821539</v>
      </c>
      <c r="R10" s="31">
        <f>'[1]9 健康寿命算定結果-日向市'!H65</f>
        <v>85.274805699296479</v>
      </c>
      <c r="S10" s="29">
        <f>'[1]9 健康寿命算定結果-日向市'!J65</f>
        <v>3.2489027108015387</v>
      </c>
      <c r="T10" s="34">
        <f>'[1]9 健康寿命算定結果-日向市'!K65</f>
        <v>3.0648259517839733</v>
      </c>
      <c r="U10" s="31">
        <f>'[1]9 健康寿命算定結果-日向市'!L65</f>
        <v>3.4329794698191041</v>
      </c>
    </row>
    <row r="11" spans="1:22" ht="24.9" customHeight="1" x14ac:dyDescent="0.3">
      <c r="A11" s="28" t="s">
        <v>16</v>
      </c>
      <c r="B11" s="29">
        <f>'[1]9 健康寿命算定結果-串間市'!C47</f>
        <v>80.340629108916829</v>
      </c>
      <c r="C11" s="30">
        <f>'[1]9 健康寿命算定結果-串間市'!D47</f>
        <v>78.854142941929027</v>
      </c>
      <c r="D11" s="31">
        <f>'[1]9 健康寿命算定結果-串間市'!E47</f>
        <v>81.827115275904632</v>
      </c>
      <c r="E11" s="29">
        <f>'[1]9 健康寿命算定結果-串間市'!F47</f>
        <v>78.757546747263405</v>
      </c>
      <c r="F11" s="30">
        <f>'[1]9 健康寿命算定結果-串間市'!G47</f>
        <v>77.348852467600224</v>
      </c>
      <c r="G11" s="31">
        <f>'[1]9 健康寿命算定結果-串間市'!H47</f>
        <v>80.166241026926585</v>
      </c>
      <c r="H11" s="32">
        <f>'[1]9 健康寿命算定結果-串間市'!J47</f>
        <v>1.5830823616534355</v>
      </c>
      <c r="I11" s="33">
        <f>'[1]9 健康寿命算定結果-串間市'!K47</f>
        <v>1.3763191039741622</v>
      </c>
      <c r="J11" s="31">
        <f>'[1]9 健康寿命算定結果-串間市'!L47</f>
        <v>1.7898456193327088</v>
      </c>
      <c r="K11" s="19"/>
      <c r="L11" s="28" t="s">
        <v>16</v>
      </c>
      <c r="M11" s="29">
        <f>'[1]9 健康寿命算定結果-串間市'!C65</f>
        <v>85.357087991388738</v>
      </c>
      <c r="N11" s="34">
        <f>'[1]9 健康寿命算定結果-串間市'!D65</f>
        <v>83.708448239927904</v>
      </c>
      <c r="O11" s="31">
        <f>'[1]9 健康寿命算定結果-串間市'!E65</f>
        <v>87.005727742849572</v>
      </c>
      <c r="P11" s="29">
        <f>'[1]9 健康寿命算定結果-串間市'!F65</f>
        <v>82.385378022120975</v>
      </c>
      <c r="Q11" s="34">
        <f>'[1]9 健康寿命算定結果-串間市'!G65</f>
        <v>80.84801132545887</v>
      </c>
      <c r="R11" s="31">
        <f>'[1]9 健康寿命算定結果-串間市'!H65</f>
        <v>83.922744718783079</v>
      </c>
      <c r="S11" s="29">
        <f>'[1]9 健康寿命算定結果-串間市'!J65</f>
        <v>2.97170996926776</v>
      </c>
      <c r="T11" s="34">
        <f>'[1]9 健康寿命算定結果-串間市'!K65</f>
        <v>2.7140882236283814</v>
      </c>
      <c r="U11" s="31">
        <f>'[1]9 健康寿命算定結果-串間市'!L65</f>
        <v>3.2293317149071386</v>
      </c>
    </row>
    <row r="12" spans="1:22" ht="24.9" customHeight="1" x14ac:dyDescent="0.3">
      <c r="A12" s="28" t="s">
        <v>17</v>
      </c>
      <c r="B12" s="29">
        <f>'[1]9 健康寿命算定結果-西都市'!C47</f>
        <v>81.11433223211678</v>
      </c>
      <c r="C12" s="30">
        <f>'[1]9 健康寿命算定結果-西都市'!D47</f>
        <v>79.980091836269835</v>
      </c>
      <c r="D12" s="31">
        <f>'[1]9 健康寿命算定結果-西都市'!E47</f>
        <v>82.248572627963725</v>
      </c>
      <c r="E12" s="29">
        <f>'[1]9 健康寿命算定結果-西都市'!F47</f>
        <v>79.484132143727749</v>
      </c>
      <c r="F12" s="30">
        <f>'[1]9 健康寿命算定結果-西都市'!G47</f>
        <v>78.413932709624063</v>
      </c>
      <c r="G12" s="31">
        <f>'[1]9 健康寿命算定結果-西都市'!H47</f>
        <v>80.554331577831434</v>
      </c>
      <c r="H12" s="32">
        <f>'[1]9 健康寿命算定結果-西都市'!J47</f>
        <v>1.6302000883890153</v>
      </c>
      <c r="I12" s="33">
        <f>'[1]9 健康寿命算定結果-西都市'!K47</f>
        <v>1.4532763501516488</v>
      </c>
      <c r="J12" s="31">
        <f>'[1]9 健康寿命算定結果-西都市'!L47</f>
        <v>1.8071238266263818</v>
      </c>
      <c r="K12" s="19"/>
      <c r="L12" s="28" t="s">
        <v>17</v>
      </c>
      <c r="M12" s="29">
        <f>'[1]9 健康寿命算定結果-西都市'!C65</f>
        <v>86.375621342228669</v>
      </c>
      <c r="N12" s="34">
        <f>'[1]9 健康寿命算定結果-西都市'!D65</f>
        <v>85.246707110998628</v>
      </c>
      <c r="O12" s="31">
        <f>'[1]9 健康寿命算定結果-西都市'!E65</f>
        <v>87.50453557345871</v>
      </c>
      <c r="P12" s="29">
        <f>'[1]9 健康寿命算定結果-西都市'!F65</f>
        <v>83.373321697124481</v>
      </c>
      <c r="Q12" s="34">
        <f>'[1]9 健康寿命算定結果-西都市'!G65</f>
        <v>82.326263735286815</v>
      </c>
      <c r="R12" s="31">
        <f>'[1]9 健康寿命算定結果-西都市'!H65</f>
        <v>84.420379658962148</v>
      </c>
      <c r="S12" s="29">
        <f>'[1]9 健康寿命算定結果-西都市'!J65</f>
        <v>3.0022996451042103</v>
      </c>
      <c r="T12" s="34">
        <f>'[1]9 健康寿命算定結果-西都市'!K65</f>
        <v>2.7855499295177122</v>
      </c>
      <c r="U12" s="31">
        <f>'[1]9 健康寿命算定結果-西都市'!L65</f>
        <v>3.2190493606907085</v>
      </c>
    </row>
    <row r="13" spans="1:22" ht="24.9" customHeight="1" x14ac:dyDescent="0.3">
      <c r="A13" s="28" t="s">
        <v>18</v>
      </c>
      <c r="B13" s="29">
        <f>'[1]9 健康寿命算定結果-えびの市'!C47</f>
        <v>78.936290624115713</v>
      </c>
      <c r="C13" s="30">
        <f>'[1]9 健康寿命算定結果-えびの市'!D47</f>
        <v>77.458559661182036</v>
      </c>
      <c r="D13" s="31">
        <f>'[1]9 健康寿命算定結果-えびの市'!E47</f>
        <v>80.41402158704939</v>
      </c>
      <c r="E13" s="29">
        <f>'[1]9 健康寿命算定結果-えびの市'!F47</f>
        <v>77.448992686605308</v>
      </c>
      <c r="F13" s="30">
        <f>'[1]9 健康寿命算定結果-えびの市'!G47</f>
        <v>76.050848557204461</v>
      </c>
      <c r="G13" s="31">
        <f>'[1]9 健康寿命算定結果-えびの市'!H47</f>
        <v>78.847136816006156</v>
      </c>
      <c r="H13" s="32">
        <f>'[1]9 健康寿命算定結果-えびの市'!J47</f>
        <v>1.487297937510387</v>
      </c>
      <c r="I13" s="33">
        <f>'[1]9 健康寿命算定結果-えびの市'!K47</f>
        <v>1.2932916537993751</v>
      </c>
      <c r="J13" s="31">
        <f>'[1]9 健康寿命算定結果-えびの市'!L47</f>
        <v>1.6813042212213989</v>
      </c>
      <c r="K13" s="19"/>
      <c r="L13" s="28" t="s">
        <v>18</v>
      </c>
      <c r="M13" s="29">
        <f>'[1]9 健康寿命算定結果-えびの市'!C65</f>
        <v>85.352783164927544</v>
      </c>
      <c r="N13" s="34">
        <f>'[1]9 健康寿命算定結果-えびの市'!D65</f>
        <v>83.98506813716601</v>
      </c>
      <c r="O13" s="31">
        <f>'[1]9 健康寿命算定結果-えびの市'!E65</f>
        <v>86.720498192689078</v>
      </c>
      <c r="P13" s="29">
        <f>'[1]9 健康寿命算定結果-えびの市'!F65</f>
        <v>82.317665977235535</v>
      </c>
      <c r="Q13" s="34">
        <f>'[1]9 健康寿命算定結果-えびの市'!G65</f>
        <v>81.064162340559804</v>
      </c>
      <c r="R13" s="31">
        <f>'[1]9 健康寿命算定結果-えびの市'!H65</f>
        <v>83.571169613911266</v>
      </c>
      <c r="S13" s="29">
        <f>'[1]9 健康寿命算定結果-えびの市'!J65</f>
        <v>3.0351171876920175</v>
      </c>
      <c r="T13" s="34">
        <f>'[1]9 健康寿命算定結果-えびの市'!K65</f>
        <v>2.7863123832784096</v>
      </c>
      <c r="U13" s="31">
        <f>'[1]9 健康寿命算定結果-えびの市'!L65</f>
        <v>3.2839219921056255</v>
      </c>
    </row>
    <row r="14" spans="1:22" ht="24.9" customHeight="1" x14ac:dyDescent="0.3">
      <c r="A14" s="28" t="s">
        <v>19</v>
      </c>
      <c r="B14" s="29">
        <f>'[1]9 健康寿命算定結果-三股町'!C47</f>
        <v>79.132823398741976</v>
      </c>
      <c r="C14" s="30">
        <f>'[1]9 健康寿命算定結果-三股町'!D47</f>
        <v>77.657928190133319</v>
      </c>
      <c r="D14" s="31">
        <f>'[1]9 健康寿命算定結果-三股町'!E47</f>
        <v>80.607718607350634</v>
      </c>
      <c r="E14" s="29">
        <f>'[1]9 健康寿命算定結果-三股町'!F47</f>
        <v>77.731123112916734</v>
      </c>
      <c r="F14" s="30">
        <f>'[1]9 健康寿命算定結果-三股町'!G47</f>
        <v>76.32327872978729</v>
      </c>
      <c r="G14" s="31">
        <f>'[1]9 健康寿命算定結果-三股町'!H47</f>
        <v>79.138967496046178</v>
      </c>
      <c r="H14" s="32">
        <f>'[1]9 健康寿命算定結果-三股町'!J47</f>
        <v>1.4017002858252416</v>
      </c>
      <c r="I14" s="33">
        <f>'[1]9 健康寿命算定結果-三股町'!K47</f>
        <v>1.1941754390178179</v>
      </c>
      <c r="J14" s="31">
        <f>'[1]9 健康寿命算定結果-三股町'!L47</f>
        <v>1.6092251326326654</v>
      </c>
      <c r="K14" s="19"/>
      <c r="L14" s="28" t="s">
        <v>19</v>
      </c>
      <c r="M14" s="29">
        <f>'[1]9 健康寿命算定結果-三股町'!C65</f>
        <v>87.10497749339001</v>
      </c>
      <c r="N14" s="34">
        <f>'[1]9 健康寿命算定結果-三股町'!D65</f>
        <v>85.882841484355495</v>
      </c>
      <c r="O14" s="31">
        <f>'[1]9 健康寿命算定結果-三股町'!E65</f>
        <v>88.327113502424524</v>
      </c>
      <c r="P14" s="29">
        <f>'[1]9 健康寿命算定結果-三股町'!F65</f>
        <v>84.04628668974577</v>
      </c>
      <c r="Q14" s="34">
        <f>'[1]9 健康寿命算定結果-三股町'!G65</f>
        <v>82.911809129181563</v>
      </c>
      <c r="R14" s="31">
        <f>'[1]9 健康寿命算定結果-三股町'!H65</f>
        <v>85.180764250309977</v>
      </c>
      <c r="S14" s="29">
        <f>'[1]9 健康寿命算定結果-三股町'!J65</f>
        <v>3.0586908036442502</v>
      </c>
      <c r="T14" s="34">
        <f>'[1]9 健康寿命算定結果-三股町'!K65</f>
        <v>2.7756927477520819</v>
      </c>
      <c r="U14" s="31">
        <f>'[1]9 健康寿命算定結果-三股町'!L65</f>
        <v>3.3416888595364185</v>
      </c>
    </row>
    <row r="15" spans="1:22" ht="24.9" customHeight="1" x14ac:dyDescent="0.3">
      <c r="A15" s="28" t="s">
        <v>20</v>
      </c>
      <c r="B15" s="29">
        <f>'[1]9 健康寿命算定結果-高原町'!C47</f>
        <v>79.973936827475441</v>
      </c>
      <c r="C15" s="30">
        <f>'[1]9 健康寿命算定結果-高原町'!D47</f>
        <v>78.133935174700625</v>
      </c>
      <c r="D15" s="31">
        <f>'[1]9 健康寿命算定結果-高原町'!E47</f>
        <v>81.813938480250258</v>
      </c>
      <c r="E15" s="29">
        <f>'[1]9 健康寿命算定結果-高原町'!F47</f>
        <v>78.940750233034578</v>
      </c>
      <c r="F15" s="30">
        <f>'[1]9 健康寿命算定結果-高原町'!G47</f>
        <v>77.173751917653092</v>
      </c>
      <c r="G15" s="31">
        <f>'[1]9 健康寿命算定結果-高原町'!H47</f>
        <v>80.707748548416063</v>
      </c>
      <c r="H15" s="32">
        <f>'[1]9 健康寿命算定結果-高原町'!J47</f>
        <v>1.0331865944408769</v>
      </c>
      <c r="I15" s="33">
        <f>'[1]9 健康寿命算定結果-高原町'!K47</f>
        <v>0.80941501387147219</v>
      </c>
      <c r="J15" s="31">
        <f>'[1]9 健康寿命算定結果-高原町'!L47</f>
        <v>1.2569581750102816</v>
      </c>
      <c r="K15" s="19"/>
      <c r="L15" s="28" t="s">
        <v>20</v>
      </c>
      <c r="M15" s="29">
        <f>'[1]9 健康寿命算定結果-高原町'!C65</f>
        <v>86.323950917635017</v>
      </c>
      <c r="N15" s="34">
        <f>'[1]9 健康寿命算定結果-高原町'!D65</f>
        <v>84.222294799469822</v>
      </c>
      <c r="O15" s="31">
        <f>'[1]9 健康寿命算定結果-高原町'!E65</f>
        <v>88.425607035800212</v>
      </c>
      <c r="P15" s="29">
        <f>'[1]9 健康寿命算定結果-高原町'!F65</f>
        <v>84.227126899060792</v>
      </c>
      <c r="Q15" s="34">
        <f>'[1]9 健康寿命算定結果-高原町'!G65</f>
        <v>82.226522128329663</v>
      </c>
      <c r="R15" s="31">
        <f>'[1]9 健康寿命算定結果-高原町'!H65</f>
        <v>86.227731669791922</v>
      </c>
      <c r="S15" s="29">
        <f>'[1]9 健康寿命算定結果-高原町'!J65</f>
        <v>2.0968240185742149</v>
      </c>
      <c r="T15" s="34">
        <f>'[1]9 健康寿命算定結果-高原町'!K65</f>
        <v>1.8065840683820618</v>
      </c>
      <c r="U15" s="31">
        <f>'[1]9 健康寿命算定結果-高原町'!L65</f>
        <v>2.3870639687663679</v>
      </c>
    </row>
    <row r="16" spans="1:22" ht="24.9" customHeight="1" x14ac:dyDescent="0.3">
      <c r="A16" s="28" t="s">
        <v>21</v>
      </c>
      <c r="B16" s="29">
        <f>'[1]9 健康寿命算定結果-国富町'!C47</f>
        <v>81.191828359174025</v>
      </c>
      <c r="C16" s="30">
        <f>'[1]9 健康寿命算定結果-国富町'!D47</f>
        <v>79.779264822825439</v>
      </c>
      <c r="D16" s="31">
        <f>'[1]9 健康寿命算定結果-国富町'!E47</f>
        <v>82.60439189552261</v>
      </c>
      <c r="E16" s="29">
        <f>'[1]9 健康寿命算定結果-国富町'!F47</f>
        <v>79.874367181315847</v>
      </c>
      <c r="F16" s="30">
        <f>'[1]9 健康寿命算定結果-国富町'!G47</f>
        <v>78.523565011963299</v>
      </c>
      <c r="G16" s="31">
        <f>'[1]9 健康寿命算定結果-国富町'!H47</f>
        <v>81.225169350668395</v>
      </c>
      <c r="H16" s="32">
        <f>'[1]9 健康寿命算定結果-国富町'!J47</f>
        <v>1.3174611778581857</v>
      </c>
      <c r="I16" s="33">
        <f>'[1]9 健康寿命算定結果-国富町'!K47</f>
        <v>1.1201925513675497</v>
      </c>
      <c r="J16" s="31">
        <f>'[1]9 健康寿命算定結果-国富町'!L47</f>
        <v>1.5147298043488218</v>
      </c>
      <c r="K16" s="19"/>
      <c r="L16" s="28" t="s">
        <v>21</v>
      </c>
      <c r="M16" s="29">
        <f>'[1]9 健康寿命算定結果-国富町'!C65</f>
        <v>87.671099434097073</v>
      </c>
      <c r="N16" s="34">
        <f>'[1]9 健康寿命算定結果-国富町'!D65</f>
        <v>86.222511179491931</v>
      </c>
      <c r="O16" s="31">
        <f>'[1]9 健康寿命算定結果-国富町'!E65</f>
        <v>89.119687688702214</v>
      </c>
      <c r="P16" s="29">
        <f>'[1]9 健康寿命算定結果-国富町'!F65</f>
        <v>85.027070147822741</v>
      </c>
      <c r="Q16" s="34">
        <f>'[1]9 健康寿命算定結果-国富町'!G65</f>
        <v>83.660133559148534</v>
      </c>
      <c r="R16" s="31">
        <f>'[1]9 健康寿命算定結果-国富町'!H65</f>
        <v>86.394006736496948</v>
      </c>
      <c r="S16" s="29">
        <f>'[1]9 健康寿命算定結果-国富町'!J65</f>
        <v>2.6440292862743116</v>
      </c>
      <c r="T16" s="34">
        <f>'[1]9 健康寿命算定結果-国富町'!K65</f>
        <v>2.3786654436658283</v>
      </c>
      <c r="U16" s="31">
        <f>'[1]9 健康寿命算定結果-国富町'!L65</f>
        <v>2.9093931288827948</v>
      </c>
    </row>
    <row r="17" spans="1:21" ht="24.9" customHeight="1" x14ac:dyDescent="0.3">
      <c r="A17" s="28" t="s">
        <v>22</v>
      </c>
      <c r="B17" s="29">
        <f>'[1]9 健康寿命算定結果-綾町'!C47</f>
        <v>83.364489225452843</v>
      </c>
      <c r="C17" s="30">
        <f>'[1]9 健康寿命算定結果-綾町'!D47</f>
        <v>81.568787509035687</v>
      </c>
      <c r="D17" s="31">
        <f>'[1]9 健康寿命算定結果-綾町'!E47</f>
        <v>85.160190941869999</v>
      </c>
      <c r="E17" s="29">
        <f>'[1]9 健康寿命算定結果-綾町'!F47</f>
        <v>81.895970742255855</v>
      </c>
      <c r="F17" s="30">
        <f>'[1]9 健康寿命算定結果-綾町'!G47</f>
        <v>80.21338699796668</v>
      </c>
      <c r="G17" s="31">
        <f>'[1]9 健康寿命算定結果-綾町'!H47</f>
        <v>83.57855448654503</v>
      </c>
      <c r="H17" s="32">
        <f>'[1]9 健康寿命算定結果-綾町'!J47</f>
        <v>1.4685184831969982</v>
      </c>
      <c r="I17" s="33">
        <f>'[1]9 健康寿命算定結果-綾町'!K47</f>
        <v>1.0954388792664949</v>
      </c>
      <c r="J17" s="31">
        <f>'[1]9 健康寿命算定結果-綾町'!L47</f>
        <v>1.8415980871275015</v>
      </c>
      <c r="K17" s="19"/>
      <c r="L17" s="28" t="s">
        <v>22</v>
      </c>
      <c r="M17" s="29">
        <f>'[1]9 健康寿命算定結果-綾町'!C65</f>
        <v>87.29595137914032</v>
      </c>
      <c r="N17" s="34">
        <f>'[1]9 健康寿命算定結果-綾町'!D65</f>
        <v>85.226753702051468</v>
      </c>
      <c r="O17" s="31">
        <f>'[1]9 健康寿命算定結果-綾町'!E65</f>
        <v>89.365149056229171</v>
      </c>
      <c r="P17" s="29">
        <f>'[1]9 健康寿命算定結果-綾町'!F65</f>
        <v>84.294769088123815</v>
      </c>
      <c r="Q17" s="34">
        <f>'[1]9 健康寿命算定結果-綾町'!G65</f>
        <v>82.355356796352382</v>
      </c>
      <c r="R17" s="31">
        <f>'[1]9 健康寿命算定結果-綾町'!H65</f>
        <v>86.234181379895247</v>
      </c>
      <c r="S17" s="29">
        <f>'[1]9 健康寿命算定結果-綾町'!J65</f>
        <v>3.0011822910165038</v>
      </c>
      <c r="T17" s="34">
        <f>'[1]9 健康寿命算定結果-綾町'!K65</f>
        <v>2.553772892145743</v>
      </c>
      <c r="U17" s="31">
        <f>'[1]9 健康寿命算定結果-綾町'!L65</f>
        <v>3.4485916898872646</v>
      </c>
    </row>
    <row r="18" spans="1:21" ht="24.9" customHeight="1" x14ac:dyDescent="0.3">
      <c r="A18" s="28" t="s">
        <v>23</v>
      </c>
      <c r="B18" s="29">
        <f>'[1]9 健康寿命算定結果-高鍋町'!C47</f>
        <v>80.429649304179335</v>
      </c>
      <c r="C18" s="30">
        <f>'[1]9 健康寿命算定結果-高鍋町'!D47</f>
        <v>78.906507358667682</v>
      </c>
      <c r="D18" s="31">
        <f>'[1]9 健康寿命算定結果-高鍋町'!E47</f>
        <v>81.952791249690989</v>
      </c>
      <c r="E18" s="29">
        <f>'[1]9 健康寿命算定結果-高鍋町'!F47</f>
        <v>79.188619589606034</v>
      </c>
      <c r="F18" s="30">
        <f>'[1]9 健康寿命算定結果-高鍋町'!G47</f>
        <v>77.719826940540685</v>
      </c>
      <c r="G18" s="31">
        <f>'[1]9 健康寿命算定結果-高鍋町'!H47</f>
        <v>80.657412238671384</v>
      </c>
      <c r="H18" s="32">
        <f>'[1]9 健康寿命算定結果-高鍋町'!J47</f>
        <v>1.2410297145733131</v>
      </c>
      <c r="I18" s="33">
        <f>'[1]9 健康寿命算定結果-高鍋町'!K47</f>
        <v>1.042597040065312</v>
      </c>
      <c r="J18" s="31">
        <f>'[1]9 健康寿命算定結果-高鍋町'!L47</f>
        <v>1.4394623890813143</v>
      </c>
      <c r="K18" s="19"/>
      <c r="L18" s="28" t="s">
        <v>23</v>
      </c>
      <c r="M18" s="29">
        <f>'[1]9 健康寿命算定結果-高鍋町'!C65</f>
        <v>86.290160685441506</v>
      </c>
      <c r="N18" s="34">
        <f>'[1]9 健康寿命算定結果-高鍋町'!D65</f>
        <v>85.04518759318583</v>
      </c>
      <c r="O18" s="31">
        <f>'[1]9 健康寿命算定結果-高鍋町'!E65</f>
        <v>87.535133777697183</v>
      </c>
      <c r="P18" s="29">
        <f>'[1]9 健康寿命算定結果-高鍋町'!F65</f>
        <v>83.955243030460323</v>
      </c>
      <c r="Q18" s="34">
        <f>'[1]9 健康寿命算定結果-高鍋町'!G65</f>
        <v>82.789423989926732</v>
      </c>
      <c r="R18" s="31">
        <f>'[1]9 健康寿命算定結果-高鍋町'!H65</f>
        <v>85.121062070993915</v>
      </c>
      <c r="S18" s="29">
        <f>'[1]9 健康寿命算定結果-高鍋町'!J65</f>
        <v>2.3349176549811874</v>
      </c>
      <c r="T18" s="34">
        <f>'[1]9 健康寿命算定結果-高鍋町'!K65</f>
        <v>2.0853919908273655</v>
      </c>
      <c r="U18" s="31">
        <f>'[1]9 健康寿命算定結果-高鍋町'!L65</f>
        <v>2.5844433191350094</v>
      </c>
    </row>
    <row r="19" spans="1:21" ht="24.9" customHeight="1" x14ac:dyDescent="0.3">
      <c r="A19" s="28" t="s">
        <v>24</v>
      </c>
      <c r="B19" s="29">
        <f>'[1]9 健康寿命算定結果-新富町'!C47</f>
        <v>80.911814105177086</v>
      </c>
      <c r="C19" s="30">
        <f>'[1]9 健康寿命算定結果-新富町'!D47</f>
        <v>79.498121069097451</v>
      </c>
      <c r="D19" s="31">
        <f>'[1]9 健康寿命算定結果-新富町'!E47</f>
        <v>82.325507141256722</v>
      </c>
      <c r="E19" s="29">
        <f>'[1]9 健康寿命算定結果-新富町'!F47</f>
        <v>79.846117795624693</v>
      </c>
      <c r="F19" s="30">
        <f>'[1]9 健康寿命算定結果-新富町'!G47</f>
        <v>78.488744498390631</v>
      </c>
      <c r="G19" s="31">
        <f>'[1]9 健康寿命算定結果-新富町'!H47</f>
        <v>81.203491092858755</v>
      </c>
      <c r="H19" s="32">
        <f>'[1]9 健康寿命算定結果-新富町'!J47</f>
        <v>1.0656963095523906</v>
      </c>
      <c r="I19" s="33">
        <f>'[1]9 健康寿命算定結果-新富町'!K47</f>
        <v>0.85589832484032602</v>
      </c>
      <c r="J19" s="31">
        <f>'[1]9 健康寿命算定結果-新富町'!L47</f>
        <v>1.2754942942644552</v>
      </c>
      <c r="K19" s="19"/>
      <c r="L19" s="28" t="s">
        <v>24</v>
      </c>
      <c r="M19" s="29">
        <f>'[1]9 健康寿命算定結果-新富町'!C65</f>
        <v>88.472772747871488</v>
      </c>
      <c r="N19" s="34">
        <f>'[1]9 健康寿命算定結果-新富町'!D65</f>
        <v>87.382145493847474</v>
      </c>
      <c r="O19" s="31">
        <f>'[1]9 健康寿命算定結果-新富町'!E65</f>
        <v>89.563400001895502</v>
      </c>
      <c r="P19" s="29">
        <f>'[1]9 健康寿命算定結果-新富町'!F65</f>
        <v>85.595264216824205</v>
      </c>
      <c r="Q19" s="34">
        <f>'[1]9 健康寿命算定結果-新富町'!G65</f>
        <v>84.585225316411325</v>
      </c>
      <c r="R19" s="31">
        <f>'[1]9 健康寿命算定結果-新富町'!H65</f>
        <v>86.605303117237085</v>
      </c>
      <c r="S19" s="29">
        <f>'[1]9 健康寿命算定結果-新富町'!J65</f>
        <v>2.8775085310472734</v>
      </c>
      <c r="T19" s="34">
        <f>'[1]9 健康寿命算定結果-新富町'!K65</f>
        <v>2.5575836641622725</v>
      </c>
      <c r="U19" s="31">
        <f>'[1]9 健康寿命算定結果-新富町'!L65</f>
        <v>3.1974333979322744</v>
      </c>
    </row>
    <row r="20" spans="1:21" ht="24.9" customHeight="1" x14ac:dyDescent="0.3">
      <c r="A20" s="28" t="s">
        <v>25</v>
      </c>
      <c r="B20" s="29">
        <f>'[1]9 健康寿命算定結果-西米良村'!C47</f>
        <v>81.430925238880036</v>
      </c>
      <c r="C20" s="30">
        <f>'[1]9 健康寿命算定結果-西米良村'!D47</f>
        <v>76.733021132492055</v>
      </c>
      <c r="D20" s="31">
        <f>'[1]9 健康寿命算定結果-西米良村'!E47</f>
        <v>86.128829345268016</v>
      </c>
      <c r="E20" s="29">
        <f>'[1]9 健康寿命算定結果-西米良村'!F47</f>
        <v>79.69725433236961</v>
      </c>
      <c r="F20" s="30">
        <f>'[1]9 健康寿命算定結果-西米良村'!G47</f>
        <v>75.331885667478986</v>
      </c>
      <c r="G20" s="31">
        <f>'[1]9 健康寿命算定結果-西米良村'!H47</f>
        <v>84.062622997260235</v>
      </c>
      <c r="H20" s="32">
        <f>'[1]9 健康寿命算定結果-西米良村'!J47</f>
        <v>1.7336709065104436</v>
      </c>
      <c r="I20" s="33">
        <f>'[1]9 健康寿命算定結果-西米良村'!K47</f>
        <v>0.80054890963352776</v>
      </c>
      <c r="J20" s="31">
        <f>'[1]9 健康寿命算定結果-西米良村'!L47</f>
        <v>2.6667929033873596</v>
      </c>
      <c r="K20" s="19"/>
      <c r="L20" s="28" t="s">
        <v>25</v>
      </c>
      <c r="M20" s="29">
        <f>'[1]9 健康寿命算定結果-西米良村'!C65</f>
        <v>85.678564682653302</v>
      </c>
      <c r="N20" s="34">
        <f>'[1]9 健康寿命算定結果-西米良村'!D65</f>
        <v>78.230273907458439</v>
      </c>
      <c r="O20" s="31">
        <f>'[1]9 健康寿命算定結果-西米良村'!E65</f>
        <v>93.126855457848166</v>
      </c>
      <c r="P20" s="29">
        <f>'[1]9 健康寿命算定結果-西米良村'!F65</f>
        <v>82.231474938749813</v>
      </c>
      <c r="Q20" s="34">
        <f>'[1]9 健康寿命算定結果-西米良村'!G65</f>
        <v>75.312582936113003</v>
      </c>
      <c r="R20" s="31">
        <f>'[1]9 健康寿命算定結果-西米良村'!H65</f>
        <v>89.150366941386622</v>
      </c>
      <c r="S20" s="29">
        <f>'[1]9 健康寿命算定結果-西米良村'!J65</f>
        <v>3.4470897439035122</v>
      </c>
      <c r="T20" s="34">
        <f>'[1]9 健康寿命算定結果-西米良村'!K65</f>
        <v>2.3896017020453257</v>
      </c>
      <c r="U20" s="31">
        <f>'[1]9 健康寿命算定結果-西米良村'!L65</f>
        <v>4.5045777857616986</v>
      </c>
    </row>
    <row r="21" spans="1:21" ht="24.9" customHeight="1" x14ac:dyDescent="0.3">
      <c r="A21" s="28" t="s">
        <v>26</v>
      </c>
      <c r="B21" s="29">
        <f>'[1]9 健康寿命算定結果-木城町'!C47</f>
        <v>80.297483873052627</v>
      </c>
      <c r="C21" s="30">
        <f>'[1]9 健康寿命算定結果-木城町'!D47</f>
        <v>78.035211801824673</v>
      </c>
      <c r="D21" s="31">
        <f>'[1]9 健康寿命算定結果-木城町'!E47</f>
        <v>82.559755944280582</v>
      </c>
      <c r="E21" s="29">
        <f>'[1]9 健康寿命算定結果-木城町'!F47</f>
        <v>78.718069421684945</v>
      </c>
      <c r="F21" s="30">
        <f>'[1]9 健康寿命算定結果-木城町'!G47</f>
        <v>76.618443596613844</v>
      </c>
      <c r="G21" s="31">
        <f>'[1]9 健康寿命算定結果-木城町'!H47</f>
        <v>80.817695246756045</v>
      </c>
      <c r="H21" s="32">
        <f>'[1]9 健康寿命算定結果-木城町'!J47</f>
        <v>1.5794144513676767</v>
      </c>
      <c r="I21" s="33">
        <f>'[1]9 健康寿命算定結果-木城町'!K47</f>
        <v>1.1825655878880925</v>
      </c>
      <c r="J21" s="31">
        <f>'[1]9 健康寿命算定結果-木城町'!L47</f>
        <v>1.9762633148472608</v>
      </c>
      <c r="K21" s="19"/>
      <c r="L21" s="28" t="s">
        <v>26</v>
      </c>
      <c r="M21" s="29">
        <f>'[1]9 健康寿命算定結果-木城町'!C65</f>
        <v>87.132415821677981</v>
      </c>
      <c r="N21" s="34">
        <f>'[1]9 健康寿命算定結果-木城町'!D65</f>
        <v>85.147555551523183</v>
      </c>
      <c r="O21" s="31">
        <f>'[1]9 健康寿命算定結果-木城町'!E65</f>
        <v>89.117276091832778</v>
      </c>
      <c r="P21" s="29">
        <f>'[1]9 健康寿命算定結果-木城町'!F65</f>
        <v>84.323028515674608</v>
      </c>
      <c r="Q21" s="34">
        <f>'[1]9 健康寿命算定結果-木城町'!G65</f>
        <v>82.527755088676543</v>
      </c>
      <c r="R21" s="31">
        <f>'[1]9 健康寿命算定結果-木城町'!H65</f>
        <v>86.118301942672673</v>
      </c>
      <c r="S21" s="29">
        <f>'[1]9 健康寿命算定結果-木城町'!J65</f>
        <v>2.8093873060033925</v>
      </c>
      <c r="T21" s="34">
        <f>'[1]9 健康寿命算定結果-木城町'!K65</f>
        <v>2.3054540900567435</v>
      </c>
      <c r="U21" s="31">
        <f>'[1]9 健康寿命算定結果-木城町'!L65</f>
        <v>3.3133205219500415</v>
      </c>
    </row>
    <row r="22" spans="1:21" ht="24.9" customHeight="1" x14ac:dyDescent="0.3">
      <c r="A22" s="28" t="s">
        <v>27</v>
      </c>
      <c r="B22" s="29">
        <f>'[1]9 健康寿命算定結果-川南町'!C47</f>
        <v>81.403761602195729</v>
      </c>
      <c r="C22" s="30">
        <f>'[1]9 健康寿命算定結果-川南町'!D47</f>
        <v>79.979361140144974</v>
      </c>
      <c r="D22" s="31">
        <f>'[1]9 健康寿命算定結果-川南町'!E47</f>
        <v>82.828162064246484</v>
      </c>
      <c r="E22" s="29">
        <f>'[1]9 健康寿命算定結果-川南町'!F47</f>
        <v>79.917084335045885</v>
      </c>
      <c r="F22" s="30">
        <f>'[1]9 健康寿命算定結果-川南町'!G47</f>
        <v>78.57900664567606</v>
      </c>
      <c r="G22" s="31">
        <f>'[1]9 健康寿命算定結果-川南町'!H47</f>
        <v>81.255162024415711</v>
      </c>
      <c r="H22" s="32">
        <f>'[1]9 健康寿命算定結果-川南町'!J47</f>
        <v>1.4866772671498323</v>
      </c>
      <c r="I22" s="33">
        <f>'[1]9 健康寿命算定結果-川南町'!K47</f>
        <v>1.237484019771435</v>
      </c>
      <c r="J22" s="31">
        <f>'[1]9 健康寿命算定結果-川南町'!L47</f>
        <v>1.7358705145282296</v>
      </c>
      <c r="K22" s="19"/>
      <c r="L22" s="28" t="s">
        <v>27</v>
      </c>
      <c r="M22" s="29">
        <f>'[1]9 健康寿命算定結果-川南町'!C65</f>
        <v>87.668636627096106</v>
      </c>
      <c r="N22" s="34">
        <f>'[1]9 健康寿命算定結果-川南町'!D65</f>
        <v>86.449087855623944</v>
      </c>
      <c r="O22" s="31">
        <f>'[1]9 健康寿命算定結果-川南町'!E65</f>
        <v>88.888185398568268</v>
      </c>
      <c r="P22" s="29">
        <f>'[1]9 健康寿命算定結果-川南町'!F65</f>
        <v>84.721539982909988</v>
      </c>
      <c r="Q22" s="34">
        <f>'[1]9 健康寿命算定結果-川南町'!G65</f>
        <v>83.611591190507838</v>
      </c>
      <c r="R22" s="31">
        <f>'[1]9 健康寿命算定結果-川南町'!H65</f>
        <v>85.831488775312138</v>
      </c>
      <c r="S22" s="29">
        <f>'[1]9 健康寿命算定結果-川南町'!J65</f>
        <v>2.9470966441861126</v>
      </c>
      <c r="T22" s="34">
        <f>'[1]9 健康寿命算定結果-川南町'!K65</f>
        <v>2.6340191870732097</v>
      </c>
      <c r="U22" s="31">
        <f>'[1]9 健康寿命算定結果-川南町'!L65</f>
        <v>3.2601741012990155</v>
      </c>
    </row>
    <row r="23" spans="1:21" ht="24.9" customHeight="1" x14ac:dyDescent="0.3">
      <c r="A23" s="28" t="s">
        <v>28</v>
      </c>
      <c r="B23" s="29">
        <f>'[1]9 健康寿命算定結果-都農町'!C47</f>
        <v>79.249952856485422</v>
      </c>
      <c r="C23" s="30">
        <f>'[1]9 健康寿命算定結果-都農町'!D47</f>
        <v>77.230448987238887</v>
      </c>
      <c r="D23" s="31">
        <f>'[1]9 健康寿命算定結果-都農町'!E47</f>
        <v>81.269456725731956</v>
      </c>
      <c r="E23" s="29">
        <f>'[1]9 健康寿命算定結果-都農町'!F47</f>
        <v>77.971553102074878</v>
      </c>
      <c r="F23" s="30">
        <f>'[1]9 健康寿命算定結果-都農町'!G47</f>
        <v>76.039980359936123</v>
      </c>
      <c r="G23" s="31">
        <f>'[1]9 健康寿命算定結果-都農町'!H47</f>
        <v>79.903125844213633</v>
      </c>
      <c r="H23" s="32">
        <f>'[1]9 健康寿命算定結果-都農町'!J47</f>
        <v>1.2783997544105459</v>
      </c>
      <c r="I23" s="33">
        <f>'[1]9 健康寿命算定結果-都農町'!K47</f>
        <v>1.0173264700963964</v>
      </c>
      <c r="J23" s="31">
        <f>'[1]9 健康寿命算定結果-都農町'!L47</f>
        <v>1.5394730387246953</v>
      </c>
      <c r="K23" s="19"/>
      <c r="L23" s="28" t="s">
        <v>28</v>
      </c>
      <c r="M23" s="29">
        <f>'[1]9 健康寿命算定結果-都農町'!C65</f>
        <v>87.408466718837374</v>
      </c>
      <c r="N23" s="34">
        <f>'[1]9 健康寿命算定結果-都農町'!D65</f>
        <v>86.088934315221067</v>
      </c>
      <c r="O23" s="31">
        <f>'[1]9 健康寿命算定結果-都農町'!E65</f>
        <v>88.727999122453681</v>
      </c>
      <c r="P23" s="29">
        <f>'[1]9 健康寿命算定結果-都農町'!F65</f>
        <v>84.525778951363804</v>
      </c>
      <c r="Q23" s="34">
        <f>'[1]9 健康寿命算定結果-都農町'!G65</f>
        <v>83.328390615014257</v>
      </c>
      <c r="R23" s="31">
        <f>'[1]9 健康寿命算定結果-都農町'!H65</f>
        <v>85.723167287713352</v>
      </c>
      <c r="S23" s="29">
        <f>'[1]9 健康寿命算定結果-都農町'!J65</f>
        <v>2.8826877674735685</v>
      </c>
      <c r="T23" s="34">
        <f>'[1]9 健康寿命算定結果-都農町'!K65</f>
        <v>2.5342253193538538</v>
      </c>
      <c r="U23" s="31">
        <f>'[1]9 健康寿命算定結果-都農町'!L65</f>
        <v>3.2311502155932832</v>
      </c>
    </row>
    <row r="24" spans="1:21" ht="24.9" customHeight="1" x14ac:dyDescent="0.3">
      <c r="A24" s="28" t="s">
        <v>29</v>
      </c>
      <c r="B24" s="29">
        <f>'[1]9 健康寿命算定結果-門川町'!C47</f>
        <v>78.015747995243231</v>
      </c>
      <c r="C24" s="30">
        <f>'[1]9 健康寿命算定結果-門川町'!D47</f>
        <v>76.259759449402807</v>
      </c>
      <c r="D24" s="31">
        <f>'[1]9 健康寿命算定結果-門川町'!E47</f>
        <v>79.771736541083655</v>
      </c>
      <c r="E24" s="29">
        <f>'[1]9 健康寿命算定結果-門川町'!F47</f>
        <v>76.908330708532134</v>
      </c>
      <c r="F24" s="30">
        <f>'[1]9 健康寿命算定結果-門川町'!G47</f>
        <v>75.208991757602817</v>
      </c>
      <c r="G24" s="31">
        <f>'[1]9 健康寿命算定結果-門川町'!H47</f>
        <v>78.60766965946145</v>
      </c>
      <c r="H24" s="32">
        <f>'[1]9 健康寿命算定結果-門川町'!J47</f>
        <v>1.1074172867110981</v>
      </c>
      <c r="I24" s="33">
        <f>'[1]9 健康寿命算定結果-門川町'!K47</f>
        <v>0.92169903390974117</v>
      </c>
      <c r="J24" s="31">
        <f>'[1]9 健康寿命算定結果-門川町'!L47</f>
        <v>1.2931355395124549</v>
      </c>
      <c r="K24" s="19"/>
      <c r="L24" s="28" t="s">
        <v>29</v>
      </c>
      <c r="M24" s="29">
        <f>'[1]9 健康寿命算定結果-門川町'!C65</f>
        <v>86.228387446485499</v>
      </c>
      <c r="N24" s="34">
        <f>'[1]9 健康寿命算定結果-門川町'!D65</f>
        <v>85.040029351756928</v>
      </c>
      <c r="O24" s="31">
        <f>'[1]9 健康寿命算定結果-門川町'!E65</f>
        <v>87.41674554121407</v>
      </c>
      <c r="P24" s="29">
        <f>'[1]9 健康寿命算定結果-門川町'!F65</f>
        <v>84.017800316424982</v>
      </c>
      <c r="Q24" s="34">
        <f>'[1]9 健康寿命算定結果-門川町'!G65</f>
        <v>82.914599264242071</v>
      </c>
      <c r="R24" s="31">
        <f>'[1]9 健康寿命算定結果-門川町'!H65</f>
        <v>85.121001368607892</v>
      </c>
      <c r="S24" s="29">
        <f>'[1]9 健康寿命算定結果-門川町'!J65</f>
        <v>2.2105871300605386</v>
      </c>
      <c r="T24" s="34">
        <f>'[1]9 健康寿命算定結果-門川町'!K65</f>
        <v>1.9576586002924701</v>
      </c>
      <c r="U24" s="31">
        <f>'[1]9 健康寿命算定結果-門川町'!L65</f>
        <v>2.4635156598286074</v>
      </c>
    </row>
    <row r="25" spans="1:21" ht="24.9" customHeight="1" x14ac:dyDescent="0.3">
      <c r="A25" s="28" t="s">
        <v>30</v>
      </c>
      <c r="B25" s="29">
        <f>'[1]9 健康寿命算定結果-諸塚村'!C47</f>
        <v>78.94115854040804</v>
      </c>
      <c r="C25" s="30">
        <f>'[1]9 健康寿命算定結果-諸塚村'!D47</f>
        <v>73.414191484302251</v>
      </c>
      <c r="D25" s="31">
        <f>'[1]9 健康寿命算定結果-諸塚村'!E47</f>
        <v>84.468125596513829</v>
      </c>
      <c r="E25" s="29">
        <f>'[1]9 健康寿命算定結果-諸塚村'!F47</f>
        <v>77.850004625704031</v>
      </c>
      <c r="F25" s="30">
        <f>'[1]9 健康寿命算定結果-諸塚村'!G47</f>
        <v>72.529237781854661</v>
      </c>
      <c r="G25" s="31">
        <f>'[1]9 健康寿命算定結果-諸塚村'!H47</f>
        <v>83.170771469553401</v>
      </c>
      <c r="H25" s="32">
        <f>'[1]9 健康寿命算定結果-諸塚村'!J47</f>
        <v>1.0911539147040203</v>
      </c>
      <c r="I25" s="33">
        <f>'[1]9 健康寿命算定結果-諸塚村'!K47</f>
        <v>0.57196253113765116</v>
      </c>
      <c r="J25" s="31">
        <f>'[1]9 健康寿命算定結果-諸塚村'!L47</f>
        <v>1.6103452982703894</v>
      </c>
      <c r="K25" s="19"/>
      <c r="L25" s="28" t="s">
        <v>30</v>
      </c>
      <c r="M25" s="29">
        <f>'[1]9 健康寿命算定結果-諸塚村'!C65</f>
        <v>89.935481777927137</v>
      </c>
      <c r="N25" s="34">
        <f>'[1]9 健康寿命算定結果-諸塚村'!D65</f>
        <v>88.06716631329418</v>
      </c>
      <c r="O25" s="31">
        <f>'[1]9 健康寿命算定結果-諸塚村'!E65</f>
        <v>91.803797242560094</v>
      </c>
      <c r="P25" s="29">
        <f>'[1]9 健康寿命算定結果-諸塚村'!F65</f>
        <v>87.26213398744413</v>
      </c>
      <c r="Q25" s="34">
        <f>'[1]9 健康寿命算定結果-諸塚村'!G65</f>
        <v>85.634219743778445</v>
      </c>
      <c r="R25" s="31">
        <f>'[1]9 健康寿命算定結果-諸塚村'!H65</f>
        <v>88.890048231109816</v>
      </c>
      <c r="S25" s="29">
        <f>'[1]9 健康寿命算定結果-諸塚村'!J65</f>
        <v>2.6733477904829894</v>
      </c>
      <c r="T25" s="34">
        <f>'[1]9 健康寿命算定結果-諸塚村'!K65</f>
        <v>1.9617132788508242</v>
      </c>
      <c r="U25" s="31">
        <f>'[1]9 健康寿命算定結果-諸塚村'!L65</f>
        <v>3.3849823021151546</v>
      </c>
    </row>
    <row r="26" spans="1:21" ht="24.9" customHeight="1" x14ac:dyDescent="0.3">
      <c r="A26" s="28" t="s">
        <v>31</v>
      </c>
      <c r="B26" s="29">
        <f>'[1]9 健康寿命算定結果-椎葉村'!C47</f>
        <v>79.287458813696816</v>
      </c>
      <c r="C26" s="30">
        <f>'[1]9 健康寿命算定結果-椎葉村'!D47</f>
        <v>73.534372328740886</v>
      </c>
      <c r="D26" s="31">
        <f>'[1]9 健康寿命算定結果-椎葉村'!E47</f>
        <v>85.040545298652745</v>
      </c>
      <c r="E26" s="29">
        <f>'[1]9 健康寿命算定結果-椎葉村'!F47</f>
        <v>77.697272102682021</v>
      </c>
      <c r="F26" s="30">
        <f>'[1]9 健康寿命算定結果-椎葉村'!G47</f>
        <v>72.181945522751789</v>
      </c>
      <c r="G26" s="31">
        <f>'[1]9 健康寿命算定結果-椎葉村'!H47</f>
        <v>83.212598682612253</v>
      </c>
      <c r="H26" s="32">
        <f>'[1]9 健康寿命算定結果-椎葉村'!J47</f>
        <v>1.5901867110148002</v>
      </c>
      <c r="I26" s="33">
        <f>'[1]9 健康寿命算定結果-椎葉村'!K47</f>
        <v>1.0684789287231453</v>
      </c>
      <c r="J26" s="31">
        <f>'[1]9 健康寿命算定結果-椎葉村'!L47</f>
        <v>2.1118944933064552</v>
      </c>
      <c r="K26" s="19"/>
      <c r="L26" s="28" t="s">
        <v>31</v>
      </c>
      <c r="M26" s="29">
        <f>'[1]9 健康寿命算定結果-椎葉村'!C65</f>
        <v>90.490529202647267</v>
      </c>
      <c r="N26" s="34">
        <f>'[1]9 健康寿命算定結果-椎葉村'!D65</f>
        <v>87.775204282900845</v>
      </c>
      <c r="O26" s="31">
        <f>'[1]9 健康寿命算定結果-椎葉村'!E65</f>
        <v>93.205854122393688</v>
      </c>
      <c r="P26" s="29">
        <f>'[1]9 健康寿命算定結果-椎葉村'!F65</f>
        <v>86.926066840612293</v>
      </c>
      <c r="Q26" s="34">
        <f>'[1]9 健康寿命算定結果-椎葉村'!G65</f>
        <v>84.456669764577057</v>
      </c>
      <c r="R26" s="31">
        <f>'[1]9 健康寿命算定結果-椎葉村'!H65</f>
        <v>89.395463916647529</v>
      </c>
      <c r="S26" s="29">
        <f>'[1]9 健康寿命算定結果-椎葉村'!J65</f>
        <v>3.5644623620349867</v>
      </c>
      <c r="T26" s="34">
        <f>'[1]9 健康寿命算定結果-椎葉村'!K65</f>
        <v>2.8227049062220519</v>
      </c>
      <c r="U26" s="31">
        <f>'[1]9 健康寿命算定結果-椎葉村'!L65</f>
        <v>4.3062198178479214</v>
      </c>
    </row>
    <row r="27" spans="1:21" ht="24.9" customHeight="1" x14ac:dyDescent="0.3">
      <c r="A27" s="28" t="s">
        <v>32</v>
      </c>
      <c r="B27" s="29">
        <f>'[1]9 健康寿命算定結果-美郷町'!C47</f>
        <v>77.909852148625703</v>
      </c>
      <c r="C27" s="30">
        <f>'[1]9 健康寿命算定結果-美郷町'!D47</f>
        <v>74.644408305902004</v>
      </c>
      <c r="D27" s="31">
        <f>'[1]9 健康寿命算定結果-美郷町'!E47</f>
        <v>81.175295991349401</v>
      </c>
      <c r="E27" s="29">
        <f>'[1]9 健康寿命算定結果-美郷町'!F47</f>
        <v>76.726488096423068</v>
      </c>
      <c r="F27" s="30">
        <f>'[1]9 健康寿命算定結果-美郷町'!G47</f>
        <v>73.594319714014318</v>
      </c>
      <c r="G27" s="31">
        <f>'[1]9 健康寿命算定結果-美郷町'!H47</f>
        <v>79.858656478831819</v>
      </c>
      <c r="H27" s="32">
        <f>'[1]9 健康寿命算定結果-美郷町'!J47</f>
        <v>1.183364052202649</v>
      </c>
      <c r="I27" s="33">
        <f>'[1]9 健康寿命算定結果-美郷町'!K47</f>
        <v>0.90458389195382427</v>
      </c>
      <c r="J27" s="31">
        <f>'[1]9 健康寿命算定結果-美郷町'!L47</f>
        <v>1.4621442124514736</v>
      </c>
      <c r="K27" s="19"/>
      <c r="L27" s="28" t="s">
        <v>32</v>
      </c>
      <c r="M27" s="29">
        <f>'[1]9 健康寿命算定結果-美郷町'!C65</f>
        <v>84.1877106766499</v>
      </c>
      <c r="N27" s="34">
        <f>'[1]9 健康寿命算定結果-美郷町'!D65</f>
        <v>81.273508772060509</v>
      </c>
      <c r="O27" s="31">
        <f>'[1]9 健康寿命算定結果-美郷町'!E65</f>
        <v>87.10191258123929</v>
      </c>
      <c r="P27" s="29">
        <f>'[1]9 健康寿命算定結果-美郷町'!F65</f>
        <v>81.64186461706646</v>
      </c>
      <c r="Q27" s="34">
        <f>'[1]9 健康寿命算定結果-美郷町'!G65</f>
        <v>78.942228415986733</v>
      </c>
      <c r="R27" s="31">
        <f>'[1]9 健康寿命算定結果-美郷町'!H65</f>
        <v>84.341500818146187</v>
      </c>
      <c r="S27" s="29">
        <f>'[1]9 健康寿命算定結果-美郷町'!J65</f>
        <v>2.5458460595834365</v>
      </c>
      <c r="T27" s="34">
        <f>'[1]9 健康寿命算定結果-美郷町'!K65</f>
        <v>2.1454356974436259</v>
      </c>
      <c r="U27" s="31">
        <f>'[1]9 健康寿命算定結果-美郷町'!L65</f>
        <v>2.946256421723247</v>
      </c>
    </row>
    <row r="28" spans="1:21" ht="24.9" customHeight="1" x14ac:dyDescent="0.3">
      <c r="A28" s="28" t="s">
        <v>33</v>
      </c>
      <c r="B28" s="29">
        <f>'[1]9 健康寿命算定結果-高千穂町'!C47</f>
        <v>80.783694236739692</v>
      </c>
      <c r="C28" s="30">
        <f>'[1]9 健康寿命算定結果-高千穂町'!D47</f>
        <v>77.196676021116929</v>
      </c>
      <c r="D28" s="31">
        <f>'[1]9 健康寿命算定結果-高千穂町'!E47</f>
        <v>84.370712452362454</v>
      </c>
      <c r="E28" s="29">
        <f>'[1]9 健康寿命算定結果-高千穂町'!F47</f>
        <v>79.455520563621022</v>
      </c>
      <c r="F28" s="30">
        <f>'[1]9 健康寿命算定結果-高千穂町'!G47</f>
        <v>75.968060288011102</v>
      </c>
      <c r="G28" s="31">
        <f>'[1]9 健康寿命算定結果-高千穂町'!H47</f>
        <v>82.942980839230941</v>
      </c>
      <c r="H28" s="32">
        <f>'[1]9 健康寿命算定結果-高千穂町'!J47</f>
        <v>1.3281736731186564</v>
      </c>
      <c r="I28" s="33">
        <f>'[1]9 健康寿命算定結果-高千穂町'!K47</f>
        <v>1.0810302880186524</v>
      </c>
      <c r="J28" s="31">
        <f>'[1]9 健康寿命算定結果-高千穂町'!L47</f>
        <v>1.5753170582186604</v>
      </c>
      <c r="K28" s="19"/>
      <c r="L28" s="28" t="s">
        <v>33</v>
      </c>
      <c r="M28" s="29">
        <f>'[1]9 健康寿命算定結果-高千穂町'!C65</f>
        <v>87.37334706537969</v>
      </c>
      <c r="N28" s="34">
        <f>'[1]9 健康寿命算定結果-高千穂町'!D65</f>
        <v>85.326093037978126</v>
      </c>
      <c r="O28" s="31">
        <f>'[1]9 健康寿命算定結果-高千穂町'!E65</f>
        <v>89.420601092781254</v>
      </c>
      <c r="P28" s="29">
        <f>'[1]9 健康寿命算定結果-高千穂町'!F65</f>
        <v>84.646608717527059</v>
      </c>
      <c r="Q28" s="34">
        <f>'[1]9 健康寿命算定結果-高千穂町'!G65</f>
        <v>82.700956133966812</v>
      </c>
      <c r="R28" s="31">
        <f>'[1]9 健康寿命算定結果-高千穂町'!H65</f>
        <v>86.592261301087305</v>
      </c>
      <c r="S28" s="29">
        <f>'[1]9 健康寿命算定結果-高千穂町'!J65</f>
        <v>2.7267383478526237</v>
      </c>
      <c r="T28" s="34">
        <f>'[1]9 健康寿命算定結果-高千穂町'!K65</f>
        <v>2.4300894851233132</v>
      </c>
      <c r="U28" s="31">
        <f>'[1]9 健康寿命算定結果-高千穂町'!L65</f>
        <v>3.0233872105819342</v>
      </c>
    </row>
    <row r="29" spans="1:21" ht="24.9" customHeight="1" x14ac:dyDescent="0.3">
      <c r="A29" s="28" t="s">
        <v>34</v>
      </c>
      <c r="B29" s="29">
        <f>'[1]9 健康寿命算定結果-日之影町'!C47</f>
        <v>83.243764015099458</v>
      </c>
      <c r="C29" s="30">
        <f>'[1]9 健康寿命算定結果-日之影町'!D47</f>
        <v>81.183980442440117</v>
      </c>
      <c r="D29" s="31">
        <f>'[1]9 健康寿命算定結果-日之影町'!E47</f>
        <v>85.3035475877588</v>
      </c>
      <c r="E29" s="29">
        <f>'[1]9 健康寿命算定結果-日之影町'!F47</f>
        <v>81.3296604053739</v>
      </c>
      <c r="F29" s="30">
        <f>'[1]9 健康寿命算定結果-日之影町'!G47</f>
        <v>79.453454986362033</v>
      </c>
      <c r="G29" s="31">
        <f>'[1]9 健康寿命算定結果-日之影町'!H47</f>
        <v>83.205865824385768</v>
      </c>
      <c r="H29" s="32">
        <f>'[1]9 健康寿命算定結果-日之影町'!J47</f>
        <v>1.9141036097255308</v>
      </c>
      <c r="I29" s="33">
        <f>'[1]9 健康寿命算定結果-日之影町'!K47</f>
        <v>1.434557083339304</v>
      </c>
      <c r="J29" s="31">
        <f>'[1]9 健康寿命算定結果-日之影町'!L47</f>
        <v>2.3936501361117579</v>
      </c>
      <c r="K29" s="19"/>
      <c r="L29" s="28" t="s">
        <v>34</v>
      </c>
      <c r="M29" s="29">
        <f>'[1]9 健康寿命算定結果-日之影町'!C65</f>
        <v>85.58926638803996</v>
      </c>
      <c r="N29" s="34">
        <f>'[1]9 健康寿命算定結果-日之影町'!D65</f>
        <v>80.19595033286231</v>
      </c>
      <c r="O29" s="31">
        <f>'[1]9 健康寿命算定結果-日之影町'!E65</f>
        <v>90.982582443217609</v>
      </c>
      <c r="P29" s="29">
        <f>'[1]9 健康寿命算定結果-日之影町'!F65</f>
        <v>82.272738902586042</v>
      </c>
      <c r="Q29" s="34">
        <f>'[1]9 健康寿命算定結果-日之影町'!G65</f>
        <v>77.217517392783193</v>
      </c>
      <c r="R29" s="31">
        <f>'[1]9 健康寿命算定結果-日之影町'!H65</f>
        <v>87.32796041238889</v>
      </c>
      <c r="S29" s="29">
        <f>'[1]9 健康寿命算定結果-日之影町'!J65</f>
        <v>3.3165274854539066</v>
      </c>
      <c r="T29" s="34">
        <f>'[1]9 健康寿命算定結果-日之影町'!K65</f>
        <v>2.7264447363135611</v>
      </c>
      <c r="U29" s="31">
        <f>'[1]9 健康寿命算定結果-日之影町'!L65</f>
        <v>3.9066102345942522</v>
      </c>
    </row>
    <row r="30" spans="1:21" ht="24.9" customHeight="1" x14ac:dyDescent="0.3">
      <c r="A30" s="35" t="s">
        <v>35</v>
      </c>
      <c r="B30" s="36">
        <f>'[1]9 健康寿命算定結果-五ケ瀬町'!C47</f>
        <v>77.960975894788049</v>
      </c>
      <c r="C30" s="37">
        <f>'[1]9 健康寿命算定結果-五ケ瀬町'!D47</f>
        <v>71.738940190573985</v>
      </c>
      <c r="D30" s="38">
        <f>'[1]9 健康寿命算定結果-五ケ瀬町'!E47</f>
        <v>84.183011599002114</v>
      </c>
      <c r="E30" s="36">
        <f>'[1]9 健康寿命算定結果-五ケ瀬町'!F47</f>
        <v>76.575058663676373</v>
      </c>
      <c r="F30" s="37">
        <f>'[1]9 健康寿命算定結果-五ケ瀬町'!G47</f>
        <v>70.529443994244829</v>
      </c>
      <c r="G30" s="38">
        <f>'[1]9 健康寿命算定結果-五ケ瀬町'!H47</f>
        <v>82.620673333107916</v>
      </c>
      <c r="H30" s="39">
        <f>'[1]9 健康寿命算定結果-五ケ瀬町'!J47</f>
        <v>1.3859172311116628</v>
      </c>
      <c r="I30" s="40">
        <f>'[1]9 健康寿命算定結果-五ケ瀬町'!K47</f>
        <v>0.94610920354587069</v>
      </c>
      <c r="J30" s="38">
        <f>'[1]9 健康寿命算定結果-五ケ瀬町'!L47</f>
        <v>1.8257252586774548</v>
      </c>
      <c r="K30" s="19"/>
      <c r="L30" s="35" t="s">
        <v>35</v>
      </c>
      <c r="M30" s="36">
        <f>'[1]9 健康寿命算定結果-五ケ瀬町'!C65</f>
        <v>86.726102411409173</v>
      </c>
      <c r="N30" s="41">
        <f>'[1]9 健康寿命算定結果-五ケ瀬町'!D65</f>
        <v>83.894170956145729</v>
      </c>
      <c r="O30" s="38">
        <f>'[1]9 健康寿命算定結果-五ケ瀬町'!E65</f>
        <v>89.558033866672616</v>
      </c>
      <c r="P30" s="36">
        <f>'[1]9 健康寿命算定結果-五ケ瀬町'!F65</f>
        <v>84.24435826049276</v>
      </c>
      <c r="Q30" s="41">
        <f>'[1]9 健康寿命算定結果-五ケ瀬町'!G65</f>
        <v>81.606754941109401</v>
      </c>
      <c r="R30" s="38">
        <f>'[1]9 健康寿命算定結果-五ケ瀬町'!H65</f>
        <v>86.881961579876119</v>
      </c>
      <c r="S30" s="36">
        <f>'[1]9 健康寿命算定結果-五ケ瀬町'!J65</f>
        <v>2.4817441509164029</v>
      </c>
      <c r="T30" s="41">
        <f>'[1]9 健康寿命算定結果-五ケ瀬町'!K65</f>
        <v>1.977040759073216</v>
      </c>
      <c r="U30" s="38">
        <f>'[1]9 健康寿命算定結果-五ケ瀬町'!L65</f>
        <v>2.9864475427595898</v>
      </c>
    </row>
    <row r="31" spans="1:21" ht="17.100000000000001" customHeight="1" x14ac:dyDescent="0.3">
      <c r="A31" s="90" t="s">
        <v>36</v>
      </c>
      <c r="B31" s="90"/>
      <c r="C31" s="90"/>
      <c r="D31" s="90"/>
      <c r="E31" s="90"/>
      <c r="F31" s="90"/>
      <c r="G31" s="90"/>
      <c r="H31" s="90"/>
      <c r="I31" s="90"/>
      <c r="J31" s="90"/>
      <c r="K31" s="42"/>
      <c r="L31" s="90" t="s">
        <v>36</v>
      </c>
      <c r="M31" s="90"/>
      <c r="N31" s="90"/>
      <c r="O31" s="90"/>
      <c r="P31" s="90"/>
      <c r="Q31" s="90"/>
      <c r="R31" s="90"/>
      <c r="S31" s="90"/>
      <c r="T31" s="90"/>
      <c r="U31" s="90"/>
    </row>
    <row r="32" spans="1:21" ht="17.100000000000001" customHeight="1" x14ac:dyDescent="0.3">
      <c r="A32" s="91"/>
      <c r="B32" s="91"/>
      <c r="C32" s="91"/>
      <c r="D32" s="91"/>
      <c r="E32" s="91"/>
      <c r="F32" s="91"/>
      <c r="G32" s="91"/>
      <c r="H32" s="91"/>
      <c r="I32" s="91"/>
      <c r="J32" s="91"/>
      <c r="K32" s="42"/>
      <c r="L32" s="91"/>
      <c r="M32" s="91"/>
      <c r="N32" s="91"/>
      <c r="O32" s="91"/>
      <c r="P32" s="91"/>
      <c r="Q32" s="91"/>
      <c r="R32" s="91"/>
      <c r="S32" s="91"/>
      <c r="T32" s="91"/>
      <c r="U32" s="91"/>
    </row>
    <row r="33" spans="1:23" ht="17.100000000000001" customHeight="1" x14ac:dyDescent="0.3">
      <c r="A33" s="92" t="s">
        <v>37</v>
      </c>
      <c r="B33" s="92"/>
      <c r="C33" s="92"/>
      <c r="D33" s="92"/>
      <c r="E33" s="92"/>
      <c r="F33" s="92"/>
      <c r="G33" s="92"/>
      <c r="H33" s="92"/>
      <c r="I33" s="92"/>
      <c r="J33" s="92"/>
      <c r="K33" s="43"/>
      <c r="L33" s="92" t="s">
        <v>37</v>
      </c>
      <c r="M33" s="92"/>
      <c r="N33" s="92"/>
      <c r="O33" s="92"/>
      <c r="P33" s="92"/>
      <c r="Q33" s="92"/>
      <c r="R33" s="92"/>
      <c r="S33" s="92"/>
      <c r="T33" s="92"/>
      <c r="U33" s="92"/>
      <c r="V33" s="44"/>
      <c r="W33" s="44"/>
    </row>
    <row r="34" spans="1:23" ht="17.100000000000001" customHeight="1" x14ac:dyDescent="0.3">
      <c r="A34" s="92"/>
      <c r="B34" s="92"/>
      <c r="C34" s="92"/>
      <c r="D34" s="92"/>
      <c r="E34" s="92"/>
      <c r="F34" s="92"/>
      <c r="G34" s="92"/>
      <c r="H34" s="92"/>
      <c r="I34" s="92"/>
      <c r="J34" s="92"/>
      <c r="K34" s="43"/>
      <c r="L34" s="92"/>
      <c r="M34" s="92"/>
      <c r="N34" s="92"/>
      <c r="O34" s="92"/>
      <c r="P34" s="92"/>
      <c r="Q34" s="92"/>
      <c r="R34" s="92"/>
      <c r="S34" s="92"/>
      <c r="T34" s="92"/>
      <c r="U34" s="92"/>
      <c r="V34" s="44"/>
      <c r="W34" s="44"/>
    </row>
    <row r="35" spans="1:23" ht="17.100000000000001" customHeight="1" x14ac:dyDescent="0.3">
      <c r="A35" s="92"/>
      <c r="B35" s="92"/>
      <c r="C35" s="92"/>
      <c r="D35" s="92"/>
      <c r="E35" s="92"/>
      <c r="F35" s="92"/>
      <c r="G35" s="92"/>
      <c r="H35" s="92"/>
      <c r="I35" s="92"/>
      <c r="J35" s="92"/>
      <c r="K35" s="43"/>
      <c r="L35" s="92"/>
      <c r="M35" s="92"/>
      <c r="N35" s="92"/>
      <c r="O35" s="92"/>
      <c r="P35" s="92"/>
      <c r="Q35" s="92"/>
      <c r="R35" s="92"/>
      <c r="S35" s="92"/>
      <c r="T35" s="92"/>
      <c r="U35" s="92"/>
    </row>
    <row r="36" spans="1:23" ht="17.100000000000001" customHeight="1" x14ac:dyDescent="0.3">
      <c r="A36" s="92"/>
      <c r="B36" s="92"/>
      <c r="C36" s="92"/>
      <c r="D36" s="92"/>
      <c r="E36" s="92"/>
      <c r="F36" s="92"/>
      <c r="G36" s="92"/>
      <c r="H36" s="92"/>
      <c r="I36" s="92"/>
      <c r="J36" s="92"/>
      <c r="K36" s="43"/>
      <c r="L36" s="92"/>
      <c r="M36" s="92"/>
      <c r="N36" s="92"/>
      <c r="O36" s="92"/>
      <c r="P36" s="92"/>
      <c r="Q36" s="92"/>
      <c r="R36" s="92"/>
      <c r="S36" s="92"/>
      <c r="T36" s="92"/>
      <c r="U36" s="92"/>
    </row>
    <row r="37" spans="1:23" ht="54" customHeight="1" x14ac:dyDescent="0.3">
      <c r="A37" s="87" t="s">
        <v>38</v>
      </c>
      <c r="B37" s="87"/>
      <c r="C37" s="87"/>
      <c r="D37" s="87"/>
      <c r="E37" s="87"/>
      <c r="F37" s="87"/>
      <c r="G37" s="87"/>
      <c r="H37" s="87"/>
      <c r="I37" s="87"/>
      <c r="J37" s="87"/>
      <c r="K37" s="4"/>
      <c r="L37" s="87" t="s">
        <v>38</v>
      </c>
      <c r="M37" s="87"/>
      <c r="N37" s="87"/>
      <c r="O37" s="87"/>
      <c r="P37" s="87"/>
      <c r="Q37" s="87"/>
      <c r="R37" s="87"/>
      <c r="S37" s="87"/>
      <c r="T37" s="87"/>
      <c r="U37" s="87"/>
    </row>
    <row r="38" spans="1:23" ht="24.9" customHeight="1" x14ac:dyDescent="0.3">
      <c r="A38" s="4"/>
      <c r="B38" s="4"/>
      <c r="C38" s="4"/>
      <c r="D38" s="4"/>
      <c r="E38" s="4"/>
      <c r="F38" s="4"/>
      <c r="G38" s="4"/>
      <c r="H38" s="4"/>
      <c r="I38" s="4"/>
      <c r="J38" s="4"/>
      <c r="K38" s="4"/>
      <c r="L38" s="4"/>
    </row>
    <row r="39" spans="1:23" ht="24.9" customHeight="1" x14ac:dyDescent="0.3">
      <c r="A39" s="4"/>
      <c r="B39" s="4"/>
      <c r="C39" s="4"/>
      <c r="D39" s="4"/>
      <c r="E39" s="4"/>
      <c r="F39" s="4"/>
      <c r="G39" s="4"/>
      <c r="H39" s="4"/>
      <c r="I39" s="4"/>
      <c r="J39" s="4"/>
      <c r="K39" s="4"/>
      <c r="L39" s="4"/>
    </row>
    <row r="40" spans="1:23" ht="24.9" customHeight="1" x14ac:dyDescent="0.3">
      <c r="A40" s="4"/>
      <c r="B40" s="4"/>
      <c r="C40" s="4"/>
      <c r="D40" s="4"/>
      <c r="E40" s="4"/>
      <c r="F40" s="4"/>
      <c r="G40" s="4"/>
      <c r="H40" s="4"/>
      <c r="I40" s="4"/>
      <c r="J40" s="4"/>
      <c r="K40" s="4"/>
      <c r="L40" s="4"/>
    </row>
    <row r="41" spans="1:23" ht="24.9" customHeight="1" x14ac:dyDescent="0.3">
      <c r="A41" s="4"/>
      <c r="B41" s="4"/>
      <c r="C41" s="4"/>
      <c r="D41" s="4"/>
      <c r="E41" s="4"/>
      <c r="F41" s="4"/>
      <c r="G41" s="4"/>
      <c r="H41" s="4"/>
      <c r="I41" s="4"/>
      <c r="J41" s="4"/>
      <c r="K41" s="4"/>
      <c r="L41" s="4"/>
    </row>
    <row r="42" spans="1:23" ht="24.9" customHeight="1" x14ac:dyDescent="0.3">
      <c r="A42" s="4"/>
      <c r="B42" s="4"/>
      <c r="C42" s="4"/>
      <c r="D42" s="4"/>
      <c r="E42" s="4"/>
      <c r="F42" s="4"/>
      <c r="G42" s="4"/>
      <c r="H42" s="4"/>
      <c r="I42" s="4"/>
      <c r="J42" s="4"/>
      <c r="K42" s="4"/>
      <c r="L42" s="4"/>
    </row>
  </sheetData>
  <mergeCells count="20">
    <mergeCell ref="S1:U1"/>
    <mergeCell ref="B1:D1"/>
    <mergeCell ref="E1:G1"/>
    <mergeCell ref="H1:J1"/>
    <mergeCell ref="M1:O1"/>
    <mergeCell ref="P1:R1"/>
    <mergeCell ref="A37:J37"/>
    <mergeCell ref="L37:U37"/>
    <mergeCell ref="Q2:R2"/>
    <mergeCell ref="T2:U2"/>
    <mergeCell ref="A31:J32"/>
    <mergeCell ref="L31:U32"/>
    <mergeCell ref="A33:J36"/>
    <mergeCell ref="L33:U36"/>
    <mergeCell ref="A2:A3"/>
    <mergeCell ref="C2:D2"/>
    <mergeCell ref="F2:G2"/>
    <mergeCell ref="I2:J2"/>
    <mergeCell ref="L2:L3"/>
    <mergeCell ref="N2:O2"/>
  </mergeCells>
  <phoneticPr fontId="4"/>
  <pageMargins left="0.59055118110236227" right="0.39370078740157483" top="0.59055118110236227" bottom="0.39370078740157483" header="0.31496062992125984" footer="0.31496062992125984"/>
  <pageSetup paperSize="9" scale="91" orientation="portrait" r:id="rId1"/>
  <colBreaks count="1" manualBreakCount="1">
    <brk id="11"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BB9E-90C1-41D0-A64B-BB847F840223}">
  <sheetPr codeName="Sheet2"/>
  <dimension ref="A1:W42"/>
  <sheetViews>
    <sheetView zoomScaleNormal="100" zoomScaleSheetLayoutView="90" workbookViewId="0">
      <selection activeCell="V6" sqref="V6"/>
    </sheetView>
  </sheetViews>
  <sheetFormatPr defaultColWidth="9" defaultRowHeight="24.9" customHeight="1" x14ac:dyDescent="0.3"/>
  <cols>
    <col min="1" max="1" width="12.109375" style="46" customWidth="1"/>
    <col min="2" max="10" width="9.109375" style="46" customWidth="1"/>
    <col min="11" max="11" width="1.6640625" style="46" customWidth="1"/>
    <col min="12" max="12" width="12.109375" style="46" customWidth="1"/>
    <col min="13" max="21" width="9.109375" style="46" customWidth="1"/>
    <col min="22" max="23" width="9.109375" style="4" customWidth="1"/>
    <col min="24" max="16384" width="9" style="4"/>
  </cols>
  <sheetData>
    <row r="1" spans="1:22" ht="24.9" customHeight="1" x14ac:dyDescent="0.3">
      <c r="A1" s="85" t="str">
        <f>'[1]【入力①】基礎資料（全国）'!$A$11</f>
        <v>平成29年</v>
      </c>
      <c r="B1" s="100" t="s">
        <v>41</v>
      </c>
      <c r="C1" s="101"/>
      <c r="D1" s="102"/>
      <c r="E1" s="100" t="s">
        <v>40</v>
      </c>
      <c r="F1" s="101"/>
      <c r="G1" s="102"/>
      <c r="H1" s="100" t="s">
        <v>39</v>
      </c>
      <c r="I1" s="101"/>
      <c r="J1" s="102"/>
      <c r="K1" s="86"/>
      <c r="L1" s="85" t="str">
        <f>'[1]【入力①】基礎資料（全国）'!$A$11</f>
        <v>平成29年</v>
      </c>
      <c r="M1" s="100" t="s">
        <v>41</v>
      </c>
      <c r="N1" s="101"/>
      <c r="O1" s="102"/>
      <c r="P1" s="100" t="s">
        <v>40</v>
      </c>
      <c r="Q1" s="101"/>
      <c r="R1" s="102"/>
      <c r="S1" s="100" t="s">
        <v>39</v>
      </c>
      <c r="T1" s="101"/>
      <c r="U1" s="102"/>
      <c r="V1" s="3"/>
    </row>
    <row r="2" spans="1:22" ht="24.9" customHeight="1" x14ac:dyDescent="0.3">
      <c r="A2" s="105" t="s">
        <v>3</v>
      </c>
      <c r="B2" s="84"/>
      <c r="C2" s="103" t="s">
        <v>4</v>
      </c>
      <c r="D2" s="104"/>
      <c r="E2" s="83"/>
      <c r="F2" s="103" t="s">
        <v>4</v>
      </c>
      <c r="G2" s="104"/>
      <c r="H2" s="82"/>
      <c r="I2" s="103" t="s">
        <v>4</v>
      </c>
      <c r="J2" s="104"/>
      <c r="K2" s="81"/>
      <c r="L2" s="105" t="s">
        <v>5</v>
      </c>
      <c r="M2" s="84"/>
      <c r="N2" s="107" t="s">
        <v>4</v>
      </c>
      <c r="O2" s="108"/>
      <c r="P2" s="83"/>
      <c r="Q2" s="107" t="s">
        <v>4</v>
      </c>
      <c r="R2" s="108"/>
      <c r="S2" s="82"/>
      <c r="T2" s="107" t="s">
        <v>4</v>
      </c>
      <c r="U2" s="108"/>
      <c r="V2" s="3"/>
    </row>
    <row r="3" spans="1:22" ht="24.75" customHeight="1" x14ac:dyDescent="0.3">
      <c r="A3" s="106"/>
      <c r="B3" s="80" t="s">
        <v>6</v>
      </c>
      <c r="C3" s="78" t="s">
        <v>7</v>
      </c>
      <c r="D3" s="77" t="s">
        <v>8</v>
      </c>
      <c r="E3" s="80" t="s">
        <v>6</v>
      </c>
      <c r="F3" s="78" t="s">
        <v>7</v>
      </c>
      <c r="G3" s="77" t="s">
        <v>8</v>
      </c>
      <c r="H3" s="79" t="s">
        <v>6</v>
      </c>
      <c r="I3" s="78" t="s">
        <v>7</v>
      </c>
      <c r="J3" s="77" t="s">
        <v>8</v>
      </c>
      <c r="K3" s="81"/>
      <c r="L3" s="106"/>
      <c r="M3" s="80" t="s">
        <v>6</v>
      </c>
      <c r="N3" s="78" t="s">
        <v>7</v>
      </c>
      <c r="O3" s="77" t="s">
        <v>8</v>
      </c>
      <c r="P3" s="80" t="s">
        <v>6</v>
      </c>
      <c r="Q3" s="78" t="s">
        <v>7</v>
      </c>
      <c r="R3" s="77" t="s">
        <v>8</v>
      </c>
      <c r="S3" s="79" t="s">
        <v>6</v>
      </c>
      <c r="T3" s="78" t="s">
        <v>7</v>
      </c>
      <c r="U3" s="77" t="s">
        <v>8</v>
      </c>
      <c r="V3" s="3"/>
    </row>
    <row r="4" spans="1:22" ht="24.9" customHeight="1" x14ac:dyDescent="0.3">
      <c r="A4" s="74" t="s">
        <v>9</v>
      </c>
      <c r="B4" s="73">
        <f>'[1]9 健康寿命算定結果-宮崎県'!C60</f>
        <v>19.524981867873777</v>
      </c>
      <c r="C4" s="71">
        <f>'[1]9 健康寿命算定結果-宮崎県'!D60</f>
        <v>19.345279502901942</v>
      </c>
      <c r="D4" s="70">
        <f>'[1]9 健康寿命算定結果-宮崎県'!E60</f>
        <v>19.704684232845612</v>
      </c>
      <c r="E4" s="73">
        <f>'[1]9 健康寿命算定結果-宮崎県'!F60</f>
        <v>17.97479697335724</v>
      </c>
      <c r="F4" s="71">
        <f>'[1]9 健康寿命算定結果-宮崎県'!G60</f>
        <v>17.816291724370924</v>
      </c>
      <c r="G4" s="70">
        <f>'[1]9 健康寿命算定結果-宮崎県'!H60</f>
        <v>18.133302222343556</v>
      </c>
      <c r="H4" s="76">
        <f>'[1]9 健康寿命算定結果-宮崎県'!J60</f>
        <v>1.5501848945165351</v>
      </c>
      <c r="I4" s="75">
        <f>'[1]9 健康寿命算定結果-宮崎県'!K60</f>
        <v>1.5125295039875466</v>
      </c>
      <c r="J4" s="70">
        <f>'[1]9 健康寿命算定結果-宮崎県'!L60</f>
        <v>1.5878402850455235</v>
      </c>
      <c r="K4" s="52"/>
      <c r="L4" s="74" t="s">
        <v>9</v>
      </c>
      <c r="M4" s="73">
        <f>'[1]9 健康寿命算定結果-宮崎県'!C78</f>
        <v>24.4680346307549</v>
      </c>
      <c r="N4" s="71">
        <f>'[1]9 健康寿命算定結果-宮崎県'!D78</f>
        <v>24.313262621087912</v>
      </c>
      <c r="O4" s="70">
        <f>'[1]9 健康寿命算定結果-宮崎県'!E78</f>
        <v>24.622806640421889</v>
      </c>
      <c r="P4" s="72">
        <f>'[1]9 健康寿命算定結果-宮崎県'!F78</f>
        <v>21.328922376576667</v>
      </c>
      <c r="Q4" s="71">
        <f>'[1]9 健康寿命算定結果-宮崎県'!G78</f>
        <v>21.202810098226031</v>
      </c>
      <c r="R4" s="70">
        <f>'[1]9 健康寿命算定結果-宮崎県'!H78</f>
        <v>21.455034654927303</v>
      </c>
      <c r="S4" s="72">
        <f>'[1]9 健康寿命算定結果-宮崎県'!J78</f>
        <v>3.1391122541782317</v>
      </c>
      <c r="T4" s="71">
        <f>'[1]9 健康寿命算定結果-宮崎県'!K78</f>
        <v>3.0898724560256938</v>
      </c>
      <c r="U4" s="70">
        <f>'[1]9 健康寿命算定結果-宮崎県'!L78</f>
        <v>3.1883520523307696</v>
      </c>
      <c r="V4" s="3"/>
    </row>
    <row r="5" spans="1:22" ht="24.9" customHeight="1" x14ac:dyDescent="0.3">
      <c r="A5" s="69" t="s">
        <v>10</v>
      </c>
      <c r="B5" s="65">
        <f>'[1]9 健康寿命算定結果-宮崎市'!C60</f>
        <v>19.996265441170152</v>
      </c>
      <c r="C5" s="68">
        <f>'[1]9 健康寿命算定結果-宮崎市'!D60</f>
        <v>19.812433050983032</v>
      </c>
      <c r="D5" s="63">
        <f>'[1]9 健康寿命算定結果-宮崎市'!E60</f>
        <v>20.180097831357273</v>
      </c>
      <c r="E5" s="65">
        <f>'[1]9 健康寿命算定結果-宮崎市'!F60</f>
        <v>18.525644039725382</v>
      </c>
      <c r="F5" s="68">
        <f>'[1]9 健康寿命算定結果-宮崎市'!G60</f>
        <v>18.356158766189807</v>
      </c>
      <c r="G5" s="63">
        <f>'[1]9 健康寿命算定結果-宮崎市'!H60</f>
        <v>18.695129313260956</v>
      </c>
      <c r="H5" s="67">
        <f>'[1]9 健康寿命算定結果-宮崎市'!J60</f>
        <v>1.4706214014447687</v>
      </c>
      <c r="I5" s="66">
        <f>'[1]9 健康寿命算定結果-宮崎市'!K60</f>
        <v>1.4131694441829623</v>
      </c>
      <c r="J5" s="63">
        <f>'[1]9 健康寿命算定結果-宮崎市'!L60</f>
        <v>1.5280733587065751</v>
      </c>
      <c r="K5" s="52"/>
      <c r="L5" s="69" t="s">
        <v>10</v>
      </c>
      <c r="M5" s="65">
        <f>'[1]9 健康寿命算定結果-宮崎市'!C78</f>
        <v>24.519680196640575</v>
      </c>
      <c r="N5" s="64">
        <f>'[1]9 健康寿命算定結果-宮崎市'!D78</f>
        <v>24.363369178959861</v>
      </c>
      <c r="O5" s="63">
        <f>'[1]9 健康寿命算定結果-宮崎市'!E78</f>
        <v>24.675991214321289</v>
      </c>
      <c r="P5" s="65">
        <f>'[1]9 健康寿命算定結果-宮崎市'!F78</f>
        <v>21.652269595133049</v>
      </c>
      <c r="Q5" s="64">
        <f>'[1]9 健康寿命算定結果-宮崎市'!G78</f>
        <v>21.512734700632524</v>
      </c>
      <c r="R5" s="63">
        <f>'[1]9 健康寿命算定結果-宮崎市'!H78</f>
        <v>21.791804489633574</v>
      </c>
      <c r="S5" s="65">
        <f>'[1]9 健康寿命算定結果-宮崎市'!J78</f>
        <v>2.8674106015075242</v>
      </c>
      <c r="T5" s="64">
        <f>'[1]9 健康寿命算定結果-宮崎市'!K78</f>
        <v>2.7965283353709389</v>
      </c>
      <c r="U5" s="63">
        <f>'[1]9 健康寿命算定結果-宮崎市'!L78</f>
        <v>2.9382928676441096</v>
      </c>
    </row>
    <row r="6" spans="1:22" ht="24.9" customHeight="1" x14ac:dyDescent="0.3">
      <c r="A6" s="59" t="s">
        <v>11</v>
      </c>
      <c r="B6" s="65">
        <f>'[1]9 健康寿命算定結果-都城市'!C60</f>
        <v>18.747459705885099</v>
      </c>
      <c r="C6" s="68">
        <f>'[1]9 健康寿命算定結果-都城市'!D60</f>
        <v>18.481907129319271</v>
      </c>
      <c r="D6" s="63">
        <f>'[1]9 健康寿命算定結果-都城市'!E60</f>
        <v>19.013012282450926</v>
      </c>
      <c r="E6" s="65">
        <f>'[1]9 健康寿命算定結果-都城市'!F60</f>
        <v>17.161667468030938</v>
      </c>
      <c r="F6" s="68">
        <f>'[1]9 健康寿命算定結果-都城市'!G60</f>
        <v>16.922149813169412</v>
      </c>
      <c r="G6" s="63">
        <f>'[1]9 健康寿命算定結果-都城市'!H60</f>
        <v>17.401185122892464</v>
      </c>
      <c r="H6" s="67">
        <f>'[1]9 健康寿命算定結果-都城市'!J60</f>
        <v>1.58579223785416</v>
      </c>
      <c r="I6" s="66">
        <f>'[1]9 健康寿命算定結果-都城市'!K60</f>
        <v>1.5045669663153109</v>
      </c>
      <c r="J6" s="63">
        <f>'[1]9 健康寿命算定結果-都城市'!L60</f>
        <v>1.6670175093930091</v>
      </c>
      <c r="K6" s="52"/>
      <c r="L6" s="59" t="s">
        <v>11</v>
      </c>
      <c r="M6" s="65">
        <f>'[1]9 健康寿命算定結果-都城市'!C78</f>
        <v>24.044660024970668</v>
      </c>
      <c r="N6" s="64">
        <f>'[1]9 健康寿命算定結果-都城市'!D78</f>
        <v>23.816192515818614</v>
      </c>
      <c r="O6" s="63">
        <f>'[1]9 健康寿命算定結果-都城市'!E78</f>
        <v>24.273127534122722</v>
      </c>
      <c r="P6" s="65">
        <f>'[1]9 健康寿命算定結果-都城市'!F78</f>
        <v>20.710696489561975</v>
      </c>
      <c r="Q6" s="64">
        <f>'[1]9 健康寿命算定結果-都城市'!G78</f>
        <v>20.515656939089599</v>
      </c>
      <c r="R6" s="63">
        <f>'[1]9 健康寿命算定結果-都城市'!H78</f>
        <v>20.905736040034352</v>
      </c>
      <c r="S6" s="65">
        <f>'[1]9 健康寿命算定結果-都城市'!J78</f>
        <v>3.3339635354086941</v>
      </c>
      <c r="T6" s="64">
        <f>'[1]9 健康寿命算定結果-都城市'!K78</f>
        <v>3.229235169610075</v>
      </c>
      <c r="U6" s="63">
        <f>'[1]9 健康寿命算定結果-都城市'!L78</f>
        <v>3.4386919012073132</v>
      </c>
    </row>
    <row r="7" spans="1:22" ht="24.9" customHeight="1" x14ac:dyDescent="0.3">
      <c r="A7" s="59" t="s">
        <v>12</v>
      </c>
      <c r="B7" s="58">
        <f>'[1]9 健康寿命算定結果-延岡市'!C60</f>
        <v>19.173854439369233</v>
      </c>
      <c r="C7" s="62">
        <f>'[1]9 健康寿命算定結果-延岡市'!D60</f>
        <v>18.869470789234086</v>
      </c>
      <c r="D7" s="56">
        <f>'[1]9 健康寿命算定結果-延岡市'!E60</f>
        <v>19.47823808950438</v>
      </c>
      <c r="E7" s="58">
        <f>'[1]9 健康寿命算定結果-延岡市'!F60</f>
        <v>17.453984170459371</v>
      </c>
      <c r="F7" s="62">
        <f>'[1]9 健康寿命算定結果-延岡市'!G60</f>
        <v>17.181518474021903</v>
      </c>
      <c r="G7" s="56">
        <f>'[1]9 健康寿命算定結果-延岡市'!H60</f>
        <v>17.726449866896839</v>
      </c>
      <c r="H7" s="61">
        <f>'[1]9 健康寿命算定結果-延岡市'!J60</f>
        <v>1.7198702689098608</v>
      </c>
      <c r="I7" s="60">
        <f>'[1]9 健康寿命算定結果-延岡市'!K60</f>
        <v>1.6237818098460517</v>
      </c>
      <c r="J7" s="56">
        <f>'[1]9 健康寿命算定結果-延岡市'!L60</f>
        <v>1.81595872797367</v>
      </c>
      <c r="K7" s="52"/>
      <c r="L7" s="59" t="s">
        <v>12</v>
      </c>
      <c r="M7" s="58">
        <f>'[1]9 健康寿命算定結果-延岡市'!C78</f>
        <v>24.542438295559801</v>
      </c>
      <c r="N7" s="57">
        <f>'[1]9 健康寿命算定結果-延岡市'!D78</f>
        <v>24.278939894652339</v>
      </c>
      <c r="O7" s="56">
        <f>'[1]9 健康寿命算定結果-延岡市'!E78</f>
        <v>24.805936696467263</v>
      </c>
      <c r="P7" s="58">
        <f>'[1]9 健康寿命算定結果-延岡市'!F78</f>
        <v>21.158817566551512</v>
      </c>
      <c r="Q7" s="57">
        <f>'[1]9 健康寿命算定結果-延岡市'!G78</f>
        <v>20.931120335575983</v>
      </c>
      <c r="R7" s="56">
        <f>'[1]9 健康寿命算定結果-延岡市'!H78</f>
        <v>21.386514797527042</v>
      </c>
      <c r="S7" s="58">
        <f>'[1]9 健康寿命算定結果-延岡市'!J78</f>
        <v>3.3836207290082911</v>
      </c>
      <c r="T7" s="57">
        <f>'[1]9 健康寿命算定結果-延岡市'!K78</f>
        <v>3.2635121929591797</v>
      </c>
      <c r="U7" s="56">
        <f>'[1]9 健康寿命算定結果-延岡市'!L78</f>
        <v>3.5037292650574026</v>
      </c>
    </row>
    <row r="8" spans="1:22" ht="24.9" customHeight="1" x14ac:dyDescent="0.3">
      <c r="A8" s="59" t="s">
        <v>13</v>
      </c>
      <c r="B8" s="58">
        <f>'[1]9 健康寿命算定結果-日南市'!C60</f>
        <v>19.315064356017647</v>
      </c>
      <c r="C8" s="62">
        <f>'[1]9 健康寿命算定結果-日南市'!D60</f>
        <v>18.875132153078685</v>
      </c>
      <c r="D8" s="56">
        <f>'[1]9 健康寿命算定結果-日南市'!E60</f>
        <v>19.754996558956609</v>
      </c>
      <c r="E8" s="58">
        <f>'[1]9 健康寿命算定結果-日南市'!F60</f>
        <v>17.595804588610253</v>
      </c>
      <c r="F8" s="62">
        <f>'[1]9 健康寿命算定結果-日南市'!G60</f>
        <v>17.200903358314182</v>
      </c>
      <c r="G8" s="56">
        <f>'[1]9 健康寿命算定結果-日南市'!H60</f>
        <v>17.990705818906324</v>
      </c>
      <c r="H8" s="61">
        <f>'[1]9 健康寿命算定結果-日南市'!J60</f>
        <v>1.7192597674073977</v>
      </c>
      <c r="I8" s="60">
        <f>'[1]9 健康寿命算定結果-日南市'!K60</f>
        <v>1.5824101202366216</v>
      </c>
      <c r="J8" s="56">
        <f>'[1]9 健康寿命算定結果-日南市'!L60</f>
        <v>1.8561094145781738</v>
      </c>
      <c r="K8" s="52"/>
      <c r="L8" s="59" t="s">
        <v>13</v>
      </c>
      <c r="M8" s="58">
        <f>'[1]9 健康寿命算定結果-日南市'!C78</f>
        <v>24.507037490913895</v>
      </c>
      <c r="N8" s="57">
        <f>'[1]9 健康寿命算定結果-日南市'!D78</f>
        <v>24.133073562711729</v>
      </c>
      <c r="O8" s="56">
        <f>'[1]9 健康寿命算定結果-日南市'!E78</f>
        <v>24.88100141911606</v>
      </c>
      <c r="P8" s="58">
        <f>'[1]9 健康寿命算定結果-日南市'!F78</f>
        <v>21.031740557163072</v>
      </c>
      <c r="Q8" s="57">
        <f>'[1]9 健康寿命算定結果-日南市'!G78</f>
        <v>20.708712682036658</v>
      </c>
      <c r="R8" s="56">
        <f>'[1]9 健康寿命算定結果-日南市'!H78</f>
        <v>21.354768432289486</v>
      </c>
      <c r="S8" s="58">
        <f>'[1]9 健康寿命算定結果-日南市'!J78</f>
        <v>3.4752969337508279</v>
      </c>
      <c r="T8" s="57">
        <f>'[1]9 健康寿命算定結果-日南市'!K78</f>
        <v>3.3042540608216</v>
      </c>
      <c r="U8" s="56">
        <f>'[1]9 健康寿命算定結果-日南市'!L78</f>
        <v>3.6463398066800559</v>
      </c>
    </row>
    <row r="9" spans="1:22" ht="24.9" customHeight="1" x14ac:dyDescent="0.3">
      <c r="A9" s="59" t="s">
        <v>14</v>
      </c>
      <c r="B9" s="58">
        <f>'[1]9 健康寿命算定結果-小林市'!C60</f>
        <v>19.876171984684358</v>
      </c>
      <c r="C9" s="62">
        <f>'[1]9 健康寿命算定結果-小林市'!D60</f>
        <v>19.372345945366707</v>
      </c>
      <c r="D9" s="56">
        <f>'[1]9 健康寿命算定結果-小林市'!E60</f>
        <v>20.37999802400201</v>
      </c>
      <c r="E9" s="58">
        <f>'[1]9 健康寿命算定結果-小林市'!F60</f>
        <v>18.36848264247973</v>
      </c>
      <c r="F9" s="62">
        <f>'[1]9 健康寿命算定結果-小林市'!G60</f>
        <v>17.908511978192834</v>
      </c>
      <c r="G9" s="56">
        <f>'[1]9 健康寿命算定結果-小林市'!H60</f>
        <v>18.828453306766626</v>
      </c>
      <c r="H9" s="61">
        <f>'[1]9 健康寿命算定結果-小林市'!J60</f>
        <v>1.5076893422046336</v>
      </c>
      <c r="I9" s="60">
        <f>'[1]9 健康寿命算定結果-小林市'!K60</f>
        <v>1.3646821562232254</v>
      </c>
      <c r="J9" s="56">
        <f>'[1]9 健康寿命算定結果-小林市'!L60</f>
        <v>1.6506965281860417</v>
      </c>
      <c r="K9" s="52"/>
      <c r="L9" s="59" t="s">
        <v>14</v>
      </c>
      <c r="M9" s="58">
        <f>'[1]9 健康寿命算定結果-小林市'!C78</f>
        <v>24.440216130792344</v>
      </c>
      <c r="N9" s="57">
        <f>'[1]9 健康寿命算定結果-小林市'!D78</f>
        <v>23.999871314834035</v>
      </c>
      <c r="O9" s="56">
        <f>'[1]9 健康寿命算定結果-小林市'!E78</f>
        <v>24.880560946750652</v>
      </c>
      <c r="P9" s="58">
        <f>'[1]9 健康寿命算定結果-小林市'!F78</f>
        <v>21.245209430197903</v>
      </c>
      <c r="Q9" s="57">
        <f>'[1]9 健康寿命算定結果-小林市'!G78</f>
        <v>20.86846556476349</v>
      </c>
      <c r="R9" s="56">
        <f>'[1]9 健康寿命算定結果-小林市'!H78</f>
        <v>21.621953295632316</v>
      </c>
      <c r="S9" s="58">
        <f>'[1]9 健康寿命算定結果-小林市'!J78</f>
        <v>3.1950067005944391</v>
      </c>
      <c r="T9" s="57">
        <f>'[1]9 健康寿命算定結果-小林市'!K78</f>
        <v>3.0131301296380246</v>
      </c>
      <c r="U9" s="56">
        <f>'[1]9 健康寿命算定結果-小林市'!L78</f>
        <v>3.3768832715508537</v>
      </c>
    </row>
    <row r="10" spans="1:22" ht="24.9" customHeight="1" x14ac:dyDescent="0.3">
      <c r="A10" s="59" t="s">
        <v>15</v>
      </c>
      <c r="B10" s="58">
        <f>'[1]9 健康寿命算定結果-日向市'!C60</f>
        <v>20.131637397892735</v>
      </c>
      <c r="C10" s="62">
        <f>'[1]9 健康寿命算定結果-日向市'!D60</f>
        <v>19.66039464769619</v>
      </c>
      <c r="D10" s="56">
        <f>'[1]9 健康寿命算定結果-日向市'!E60</f>
        <v>20.60288014808928</v>
      </c>
      <c r="E10" s="58">
        <f>'[1]9 健康寿命算定結果-日向市'!F60</f>
        <v>18.597124784704025</v>
      </c>
      <c r="F10" s="62">
        <f>'[1]9 健康寿命算定結果-日向市'!G60</f>
        <v>18.166202605052494</v>
      </c>
      <c r="G10" s="56">
        <f>'[1]9 健康寿命算定結果-日向市'!H60</f>
        <v>19.028046964355557</v>
      </c>
      <c r="H10" s="61">
        <f>'[1]9 健康寿命算定結果-日向市'!J60</f>
        <v>1.5345126131887101</v>
      </c>
      <c r="I10" s="60">
        <f>'[1]9 健康寿命算定結果-日向市'!K60</f>
        <v>1.3932846561202532</v>
      </c>
      <c r="J10" s="56">
        <f>'[1]9 健康寿命算定結果-日向市'!L60</f>
        <v>1.6757405702571671</v>
      </c>
      <c r="K10" s="52"/>
      <c r="L10" s="59" t="s">
        <v>15</v>
      </c>
      <c r="M10" s="58">
        <f>'[1]9 健康寿命算定結果-日向市'!C78</f>
        <v>25.428837329103921</v>
      </c>
      <c r="N10" s="57">
        <f>'[1]9 健康寿命算定結果-日向市'!D78</f>
        <v>25.023790023015074</v>
      </c>
      <c r="O10" s="56">
        <f>'[1]9 健康寿命算定結果-日向市'!E78</f>
        <v>25.833884635192767</v>
      </c>
      <c r="P10" s="58">
        <f>'[1]9 健康寿命算定結果-日向市'!F78</f>
        <v>21.999214924159798</v>
      </c>
      <c r="Q10" s="57">
        <f>'[1]9 健康寿命算定結果-日向市'!G78</f>
        <v>21.646081825304723</v>
      </c>
      <c r="R10" s="56">
        <f>'[1]9 健康寿命算定結果-日向市'!H78</f>
        <v>22.352348023014873</v>
      </c>
      <c r="S10" s="58">
        <f>'[1]9 健康寿命算定結果-日向市'!J78</f>
        <v>3.4296224049441255</v>
      </c>
      <c r="T10" s="57">
        <f>'[1]9 健康寿命算定結果-日向市'!K78</f>
        <v>3.2410318278431078</v>
      </c>
      <c r="U10" s="56">
        <f>'[1]9 健康寿命算定結果-日向市'!L78</f>
        <v>3.6182129820451432</v>
      </c>
    </row>
    <row r="11" spans="1:22" ht="24.9" customHeight="1" x14ac:dyDescent="0.3">
      <c r="A11" s="59" t="s">
        <v>16</v>
      </c>
      <c r="B11" s="58">
        <f>'[1]9 健康寿命算定結果-串間市'!C60</f>
        <v>18.987127561593812</v>
      </c>
      <c r="C11" s="62">
        <f>'[1]9 健康寿命算定結果-串間市'!D60</f>
        <v>18.280962923102916</v>
      </c>
      <c r="D11" s="56">
        <f>'[1]9 健康寿命算定結果-串間市'!E60</f>
        <v>19.693292200084709</v>
      </c>
      <c r="E11" s="58">
        <f>'[1]9 健康寿命算定結果-串間市'!F60</f>
        <v>17.238852124295054</v>
      </c>
      <c r="F11" s="62">
        <f>'[1]9 健康寿命算定結果-串間市'!G60</f>
        <v>16.606805839766206</v>
      </c>
      <c r="G11" s="56">
        <f>'[1]9 健康寿命算定結果-串間市'!H60</f>
        <v>17.870898408823901</v>
      </c>
      <c r="H11" s="61">
        <f>'[1]9 健康寿命算定結果-串間市'!J60</f>
        <v>1.7482754372987575</v>
      </c>
      <c r="I11" s="60">
        <f>'[1]9 健康寿命算定結果-串間市'!K60</f>
        <v>1.5280963599899715</v>
      </c>
      <c r="J11" s="56">
        <f>'[1]9 健康寿命算定結果-串間市'!L60</f>
        <v>1.9684545146075434</v>
      </c>
      <c r="K11" s="52"/>
      <c r="L11" s="59" t="s">
        <v>16</v>
      </c>
      <c r="M11" s="58">
        <f>'[1]9 健康寿命算定結果-串間市'!C78</f>
        <v>23.849987085598634</v>
      </c>
      <c r="N11" s="57">
        <f>'[1]9 健康寿命算定結果-串間市'!D78</f>
        <v>23.19927400043548</v>
      </c>
      <c r="O11" s="56">
        <f>'[1]9 健康寿命算定結果-串間市'!E78</f>
        <v>24.500700170761789</v>
      </c>
      <c r="P11" s="58">
        <f>'[1]9 健康寿命算定結果-串間市'!F78</f>
        <v>20.640198286783637</v>
      </c>
      <c r="Q11" s="57">
        <f>'[1]9 健康寿命算定結果-串間市'!G78</f>
        <v>20.080956951537015</v>
      </c>
      <c r="R11" s="56">
        <f>'[1]9 健康寿命算定結果-串間市'!H78</f>
        <v>21.199439622030258</v>
      </c>
      <c r="S11" s="58">
        <f>'[1]9 健康寿命算定結果-串間市'!J78</f>
        <v>3.209788798815</v>
      </c>
      <c r="T11" s="57">
        <f>'[1]9 健康寿命算定結果-串間市'!K78</f>
        <v>2.9521154001388696</v>
      </c>
      <c r="U11" s="56">
        <f>'[1]9 健康寿命算定結果-串間市'!L78</f>
        <v>3.4674621974911304</v>
      </c>
    </row>
    <row r="12" spans="1:22" ht="24.9" customHeight="1" x14ac:dyDescent="0.3">
      <c r="A12" s="59" t="s">
        <v>17</v>
      </c>
      <c r="B12" s="58">
        <f>'[1]9 健康寿命算定結果-西都市'!C60</f>
        <v>19.713634057371799</v>
      </c>
      <c r="C12" s="62">
        <f>'[1]9 健康寿命算定結果-西都市'!D60</f>
        <v>19.118137087996477</v>
      </c>
      <c r="D12" s="56">
        <f>'[1]9 健康寿命算定結果-西都市'!E60</f>
        <v>20.309131026747121</v>
      </c>
      <c r="E12" s="58">
        <f>'[1]9 健康寿命算定結果-西都市'!F60</f>
        <v>17.953064562896408</v>
      </c>
      <c r="F12" s="62">
        <f>'[1]9 健康寿命算定結果-西都市'!G60</f>
        <v>17.420924305350624</v>
      </c>
      <c r="G12" s="56">
        <f>'[1]9 健康寿命算定結果-西都市'!H60</f>
        <v>18.485204820442192</v>
      </c>
      <c r="H12" s="61">
        <f>'[1]9 健康寿命算定結果-西都市'!J60</f>
        <v>1.7605694944753936</v>
      </c>
      <c r="I12" s="60">
        <f>'[1]9 健康寿命算定結果-西都市'!K60</f>
        <v>1.5723608055060381</v>
      </c>
      <c r="J12" s="56">
        <f>'[1]9 健康寿命算定結果-西都市'!L60</f>
        <v>1.9487781834447491</v>
      </c>
      <c r="K12" s="52"/>
      <c r="L12" s="59" t="s">
        <v>17</v>
      </c>
      <c r="M12" s="58">
        <f>'[1]9 健康寿命算定結果-西都市'!C78</f>
        <v>23.890148209665846</v>
      </c>
      <c r="N12" s="57">
        <f>'[1]9 健康寿命算定結果-西都市'!D78</f>
        <v>23.393477583844398</v>
      </c>
      <c r="O12" s="56">
        <f>'[1]9 健康寿命算定結果-西都市'!E78</f>
        <v>24.386818835487293</v>
      </c>
      <c r="P12" s="58">
        <f>'[1]9 健康寿命算定結果-西都市'!F78</f>
        <v>20.752352723799664</v>
      </c>
      <c r="Q12" s="57">
        <f>'[1]9 健康寿命算定結果-西都市'!G78</f>
        <v>20.326825119877345</v>
      </c>
      <c r="R12" s="56">
        <f>'[1]9 健康寿命算定結果-西都市'!H78</f>
        <v>21.177880327721983</v>
      </c>
      <c r="S12" s="58">
        <f>'[1]9 健康寿命算定結果-西都市'!J78</f>
        <v>3.1377954858661794</v>
      </c>
      <c r="T12" s="57">
        <f>'[1]9 健康寿命算定結果-西都市'!K78</f>
        <v>2.92038783244683</v>
      </c>
      <c r="U12" s="56">
        <f>'[1]9 健康寿命算定結果-西都市'!L78</f>
        <v>3.3552031392855288</v>
      </c>
    </row>
    <row r="13" spans="1:22" ht="24.9" customHeight="1" x14ac:dyDescent="0.3">
      <c r="A13" s="59" t="s">
        <v>18</v>
      </c>
      <c r="B13" s="58">
        <f>'[1]9 健康寿命算定結果-えびの市'!C60</f>
        <v>18.601987972446278</v>
      </c>
      <c r="C13" s="62">
        <f>'[1]9 健康寿命算定結果-えびの市'!D60</f>
        <v>17.877584421957717</v>
      </c>
      <c r="D13" s="56">
        <f>'[1]9 健康寿命算定結果-えびの市'!E60</f>
        <v>19.326391522934838</v>
      </c>
      <c r="E13" s="58">
        <f>'[1]9 健康寿命算定結果-えびの市'!F60</f>
        <v>16.937985917458345</v>
      </c>
      <c r="F13" s="62">
        <f>'[1]9 健康寿命算定結果-えびの市'!G60</f>
        <v>16.290034357914816</v>
      </c>
      <c r="G13" s="56">
        <f>'[1]9 健康寿命算定結果-えびの市'!H60</f>
        <v>17.585937477001874</v>
      </c>
      <c r="H13" s="61">
        <f>'[1]9 健康寿命算定結果-えびの市'!J60</f>
        <v>1.664002054987932</v>
      </c>
      <c r="I13" s="60">
        <f>'[1]9 健康寿命算定結果-えびの市'!K60</f>
        <v>1.4549493802523128</v>
      </c>
      <c r="J13" s="56">
        <f>'[1]9 健康寿命算定結果-えびの市'!L60</f>
        <v>1.8730547297235511</v>
      </c>
      <c r="K13" s="52"/>
      <c r="L13" s="59" t="s">
        <v>18</v>
      </c>
      <c r="M13" s="58">
        <f>'[1]9 健康寿命算定結果-えびの市'!C78</f>
        <v>23.213643714771411</v>
      </c>
      <c r="N13" s="57">
        <f>'[1]9 健康寿命算定結果-えびの市'!D78</f>
        <v>22.653606538538344</v>
      </c>
      <c r="O13" s="56">
        <f>'[1]9 健康寿命算定結果-えびの市'!E78</f>
        <v>23.773680891004478</v>
      </c>
      <c r="P13" s="58">
        <f>'[1]9 健康寿命算定結果-えびの市'!F78</f>
        <v>19.972693039050892</v>
      </c>
      <c r="Q13" s="57">
        <f>'[1]9 健康寿命算定結果-えびの市'!G78</f>
        <v>19.500448587023481</v>
      </c>
      <c r="R13" s="56">
        <f>'[1]9 健康寿命算定結果-えびの市'!H78</f>
        <v>20.444937491078303</v>
      </c>
      <c r="S13" s="58">
        <f>'[1]9 健康寿命算定結果-えびの市'!J78</f>
        <v>3.2409506757205189</v>
      </c>
      <c r="T13" s="57">
        <f>'[1]9 健康寿命算定結果-えびの市'!K78</f>
        <v>2.9949713458994065</v>
      </c>
      <c r="U13" s="56">
        <f>'[1]9 健康寿命算定結果-えびの市'!L78</f>
        <v>3.4869300055416312</v>
      </c>
    </row>
    <row r="14" spans="1:22" ht="24.9" customHeight="1" x14ac:dyDescent="0.3">
      <c r="A14" s="59" t="s">
        <v>19</v>
      </c>
      <c r="B14" s="58">
        <f>'[1]9 健康寿命算定結果-三股町'!C60</f>
        <v>19.076621453215349</v>
      </c>
      <c r="C14" s="62">
        <f>'[1]9 健康寿命算定結果-三股町'!D60</f>
        <v>18.327085275003874</v>
      </c>
      <c r="D14" s="56">
        <f>'[1]9 健康寿命算定結果-三股町'!E60</f>
        <v>19.826157631426824</v>
      </c>
      <c r="E14" s="58">
        <f>'[1]9 健康寿命算定結果-三股町'!F60</f>
        <v>17.496014559745319</v>
      </c>
      <c r="F14" s="62">
        <f>'[1]9 健康寿命算定結果-三股町'!G60</f>
        <v>16.819852497793487</v>
      </c>
      <c r="G14" s="56">
        <f>'[1]9 健康寿命算定結果-三股町'!H60</f>
        <v>18.172176621697151</v>
      </c>
      <c r="H14" s="61">
        <f>'[1]9 健康寿命算定結果-三股町'!J60</f>
        <v>1.5806068934700317</v>
      </c>
      <c r="I14" s="60">
        <f>'[1]9 健康寿命算定結果-三股町'!K60</f>
        <v>1.3490138715226447</v>
      </c>
      <c r="J14" s="56">
        <f>'[1]9 健康寿命算定結果-三股町'!L60</f>
        <v>1.8121999154174186</v>
      </c>
      <c r="K14" s="52"/>
      <c r="L14" s="59" t="s">
        <v>19</v>
      </c>
      <c r="M14" s="58">
        <f>'[1]9 健康寿命算定結果-三股町'!C78</f>
        <v>24.656861273464365</v>
      </c>
      <c r="N14" s="57">
        <f>'[1]9 健康寿命算定結果-三股町'!D78</f>
        <v>24.020939652759743</v>
      </c>
      <c r="O14" s="56">
        <f>'[1]9 健康寿命算定結果-三股町'!E78</f>
        <v>25.292782894168987</v>
      </c>
      <c r="P14" s="58">
        <f>'[1]9 健康寿命算定結果-三股町'!F78</f>
        <v>21.446537797419893</v>
      </c>
      <c r="Q14" s="57">
        <f>'[1]9 健康寿命算定結果-三股町'!G78</f>
        <v>20.889345000790865</v>
      </c>
      <c r="R14" s="56">
        <f>'[1]9 健康寿命算定結果-三股町'!H78</f>
        <v>22.003730594048921</v>
      </c>
      <c r="S14" s="58">
        <f>'[1]9 健康寿命算定結果-三股町'!J78</f>
        <v>3.2103234760444699</v>
      </c>
      <c r="T14" s="57">
        <f>'[1]9 健康寿命算定結果-三股町'!K78</f>
        <v>2.9193375804195525</v>
      </c>
      <c r="U14" s="56">
        <f>'[1]9 健康寿命算定結果-三股町'!L78</f>
        <v>3.5013093716693873</v>
      </c>
    </row>
    <row r="15" spans="1:22" ht="24.9" customHeight="1" x14ac:dyDescent="0.3">
      <c r="A15" s="59" t="s">
        <v>20</v>
      </c>
      <c r="B15" s="58">
        <f>'[1]9 健康寿命算定結果-高原町'!C60</f>
        <v>18.249951714859357</v>
      </c>
      <c r="C15" s="62">
        <f>'[1]9 健康寿命算定結果-高原町'!D60</f>
        <v>17.228935033941017</v>
      </c>
      <c r="D15" s="56">
        <f>'[1]9 健康寿命算定結果-高原町'!E60</f>
        <v>19.270968395777697</v>
      </c>
      <c r="E15" s="58">
        <f>'[1]9 健康寿命算定結果-高原町'!F60</f>
        <v>17.11659642007854</v>
      </c>
      <c r="F15" s="62">
        <f>'[1]9 健康寿命算定結果-高原町'!G60</f>
        <v>16.173851166709412</v>
      </c>
      <c r="G15" s="56">
        <f>'[1]9 健康寿命算定結果-高原町'!H60</f>
        <v>18.059341673447669</v>
      </c>
      <c r="H15" s="61">
        <f>'[1]9 健康寿命算定結果-高原町'!J60</f>
        <v>1.1333552947808219</v>
      </c>
      <c r="I15" s="60">
        <f>'[1]9 健康寿命算定結果-高原町'!K60</f>
        <v>0.89179856152319348</v>
      </c>
      <c r="J15" s="56">
        <f>'[1]9 健康寿命算定結果-高原町'!L60</f>
        <v>1.3749120280384504</v>
      </c>
      <c r="K15" s="52"/>
      <c r="L15" s="59" t="s">
        <v>20</v>
      </c>
      <c r="M15" s="58">
        <f>'[1]9 健康寿命算定結果-高原町'!C78</f>
        <v>24.041437051512258</v>
      </c>
      <c r="N15" s="57">
        <f>'[1]9 健康寿命算定結果-高原町'!D78</f>
        <v>23.341045743221496</v>
      </c>
      <c r="O15" s="56">
        <f>'[1]9 健康寿命算定結果-高原町'!E78</f>
        <v>24.741828359803019</v>
      </c>
      <c r="P15" s="58">
        <f>'[1]9 健康寿命算定結果-高原町'!F78</f>
        <v>21.78836027535203</v>
      </c>
      <c r="Q15" s="57">
        <f>'[1]9 健康寿命算定結果-高原町'!G78</f>
        <v>21.156431027523663</v>
      </c>
      <c r="R15" s="56">
        <f>'[1]9 健康寿命算定結果-高原町'!H78</f>
        <v>22.420289523180397</v>
      </c>
      <c r="S15" s="58">
        <f>'[1]9 健康寿命算定結果-高原町'!J78</f>
        <v>2.2530767761602255</v>
      </c>
      <c r="T15" s="57">
        <f>'[1]9 健康寿命算定結果-高原町'!K78</f>
        <v>1.9568612379313834</v>
      </c>
      <c r="U15" s="56">
        <f>'[1]9 健康寿命算定結果-高原町'!L78</f>
        <v>2.5492923143890676</v>
      </c>
    </row>
    <row r="16" spans="1:22" ht="24.9" customHeight="1" x14ac:dyDescent="0.3">
      <c r="A16" s="59" t="s">
        <v>21</v>
      </c>
      <c r="B16" s="58">
        <f>'[1]9 健康寿命算定結果-国富町'!C60</f>
        <v>19.685724419699081</v>
      </c>
      <c r="C16" s="62">
        <f>'[1]9 健康寿命算定結果-国富町'!D60</f>
        <v>18.93225474479938</v>
      </c>
      <c r="D16" s="56">
        <f>'[1]9 健康寿命算定結果-国富町'!E60</f>
        <v>20.439194094598783</v>
      </c>
      <c r="E16" s="58">
        <f>'[1]9 健康寿命算定結果-国富町'!F60</f>
        <v>18.277083674037303</v>
      </c>
      <c r="F16" s="62">
        <f>'[1]9 健康寿命算定結果-国富町'!G60</f>
        <v>17.584168776771143</v>
      </c>
      <c r="G16" s="56">
        <f>'[1]9 健康寿命算定結果-国富町'!H60</f>
        <v>18.969998571303464</v>
      </c>
      <c r="H16" s="61">
        <f>'[1]9 健康寿命算定結果-国富町'!J60</f>
        <v>1.4086407456617744</v>
      </c>
      <c r="I16" s="60">
        <f>'[1]9 健康寿命算定結果-国富町'!K60</f>
        <v>1.1978853192265555</v>
      </c>
      <c r="J16" s="56">
        <f>'[1]9 健康寿命算定結果-国富町'!L60</f>
        <v>1.6193961720969934</v>
      </c>
      <c r="K16" s="52"/>
      <c r="L16" s="59" t="s">
        <v>21</v>
      </c>
      <c r="M16" s="58">
        <f>'[1]9 健康寿命算定結果-国富町'!C78</f>
        <v>25.197666992636069</v>
      </c>
      <c r="N16" s="57">
        <f>'[1]9 健康寿命算定結果-国富町'!D78</f>
        <v>24.549647632270386</v>
      </c>
      <c r="O16" s="56">
        <f>'[1]9 健康寿命算定結果-国富町'!E78</f>
        <v>25.845686353001753</v>
      </c>
      <c r="P16" s="58">
        <f>'[1]9 健康寿命算定結果-国富町'!F78</f>
        <v>22.423050797791646</v>
      </c>
      <c r="Q16" s="57">
        <f>'[1]9 健康寿命算定結果-国富町'!G78</f>
        <v>21.842107797189968</v>
      </c>
      <c r="R16" s="56">
        <f>'[1]9 健康寿命算定結果-国富町'!H78</f>
        <v>23.003993798393324</v>
      </c>
      <c r="S16" s="58">
        <f>'[1]9 健康寿命算定結果-国富町'!J78</f>
        <v>2.7746161948444237</v>
      </c>
      <c r="T16" s="57">
        <f>'[1]9 健康寿命算定結果-国富町'!K78</f>
        <v>2.5035954524864996</v>
      </c>
      <c r="U16" s="56">
        <f>'[1]9 健康寿命算定結果-国富町'!L78</f>
        <v>3.0456369372023477</v>
      </c>
    </row>
    <row r="17" spans="1:21" ht="24.9" customHeight="1" x14ac:dyDescent="0.3">
      <c r="A17" s="59" t="s">
        <v>22</v>
      </c>
      <c r="B17" s="58">
        <f>'[1]9 健康寿命算定結果-綾町'!C60</f>
        <v>20.381517812777098</v>
      </c>
      <c r="C17" s="62">
        <f>'[1]9 健康寿命算定結果-綾町'!D60</f>
        <v>19.11329000295558</v>
      </c>
      <c r="D17" s="56">
        <f>'[1]9 健康寿命算定結果-綾町'!E60</f>
        <v>21.649745622598616</v>
      </c>
      <c r="E17" s="58">
        <f>'[1]9 健康寿命算定結果-綾町'!F60</f>
        <v>18.850115088841275</v>
      </c>
      <c r="F17" s="62">
        <f>'[1]9 健康寿命算定結果-綾町'!G60</f>
        <v>17.686234087035331</v>
      </c>
      <c r="G17" s="56">
        <f>'[1]9 健康寿命算定結果-綾町'!H60</f>
        <v>20.013996090647218</v>
      </c>
      <c r="H17" s="61">
        <f>'[1]9 健康寿命算定結果-綾町'!J60</f>
        <v>1.5314027239358217</v>
      </c>
      <c r="I17" s="60">
        <f>'[1]9 健康寿命算定結果-綾町'!K60</f>
        <v>1.1427249585996706</v>
      </c>
      <c r="J17" s="56">
        <f>'[1]9 健康寿命算定結果-綾町'!L60</f>
        <v>1.9200804892719727</v>
      </c>
      <c r="K17" s="52"/>
      <c r="L17" s="59" t="s">
        <v>22</v>
      </c>
      <c r="M17" s="58">
        <f>'[1]9 健康寿命算定結果-綾町'!C78</f>
        <v>24.495400884241253</v>
      </c>
      <c r="N17" s="57">
        <f>'[1]9 健康寿命算定結果-綾町'!D78</f>
        <v>23.598023811460916</v>
      </c>
      <c r="O17" s="56">
        <f>'[1]9 健康寿命算定結果-綾町'!E78</f>
        <v>25.39277795702159</v>
      </c>
      <c r="P17" s="58">
        <f>'[1]9 健康寿命算定結果-綾町'!F78</f>
        <v>21.360771253063451</v>
      </c>
      <c r="Q17" s="57">
        <f>'[1]9 健康寿命算定結果-綾町'!G78</f>
        <v>20.552249331975144</v>
      </c>
      <c r="R17" s="56">
        <f>'[1]9 健康寿命算定結果-綾町'!H78</f>
        <v>22.169293174151758</v>
      </c>
      <c r="S17" s="58">
        <f>'[1]9 健康寿命算定結果-綾町'!J78</f>
        <v>3.1346296311778028</v>
      </c>
      <c r="T17" s="57">
        <f>'[1]9 健康寿命算定結果-綾町'!K78</f>
        <v>2.6812918226174487</v>
      </c>
      <c r="U17" s="56">
        <f>'[1]9 健康寿命算定結果-綾町'!L78</f>
        <v>3.5879674397381569</v>
      </c>
    </row>
    <row r="18" spans="1:21" ht="24.9" customHeight="1" x14ac:dyDescent="0.3">
      <c r="A18" s="59" t="s">
        <v>23</v>
      </c>
      <c r="B18" s="58">
        <f>'[1]9 健康寿命算定結果-高鍋町'!C60</f>
        <v>19.233744217724361</v>
      </c>
      <c r="C18" s="62">
        <f>'[1]9 健康寿命算定結果-高鍋町'!D60</f>
        <v>18.524203585159</v>
      </c>
      <c r="D18" s="56">
        <f>'[1]9 健康寿命算定結果-高鍋町'!E60</f>
        <v>19.943284850289722</v>
      </c>
      <c r="E18" s="58">
        <f>'[1]9 健康寿命算定結果-高鍋町'!F60</f>
        <v>17.902721098726413</v>
      </c>
      <c r="F18" s="62">
        <f>'[1]9 健康寿命算定結果-高鍋町'!G60</f>
        <v>17.246258260083131</v>
      </c>
      <c r="G18" s="56">
        <f>'[1]9 健康寿命算定結果-高鍋町'!H60</f>
        <v>18.559183937369696</v>
      </c>
      <c r="H18" s="61">
        <f>'[1]9 健康寿命算定結果-高鍋町'!J60</f>
        <v>1.3310231189979471</v>
      </c>
      <c r="I18" s="60">
        <f>'[1]9 健康寿命算定結果-高鍋町'!K60</f>
        <v>1.1190897359913472</v>
      </c>
      <c r="J18" s="56">
        <f>'[1]9 健康寿命算定結果-高鍋町'!L60</f>
        <v>1.542956502004547</v>
      </c>
      <c r="K18" s="52"/>
      <c r="L18" s="59" t="s">
        <v>23</v>
      </c>
      <c r="M18" s="58">
        <f>'[1]9 健康寿命算定結果-高鍋町'!C78</f>
        <v>23.235181523918822</v>
      </c>
      <c r="N18" s="57">
        <f>'[1]9 健康寿命算定結果-高鍋町'!D78</f>
        <v>22.549528840885706</v>
      </c>
      <c r="O18" s="56">
        <f>'[1]9 健康寿命算定結果-高鍋町'!E78</f>
        <v>23.920834206951938</v>
      </c>
      <c r="P18" s="58">
        <f>'[1]9 健康寿命算定結果-高鍋町'!F78</f>
        <v>20.79556399621605</v>
      </c>
      <c r="Q18" s="57">
        <f>'[1]9 健康寿命算定結果-高鍋町'!G78</f>
        <v>20.190788317094391</v>
      </c>
      <c r="R18" s="56">
        <f>'[1]9 健康寿命算定結果-高鍋町'!H78</f>
        <v>21.400339675337708</v>
      </c>
      <c r="S18" s="58">
        <f>'[1]9 健康寿命算定結果-高鍋町'!J78</f>
        <v>2.4396175277027732</v>
      </c>
      <c r="T18" s="57">
        <f>'[1]9 健康寿命算定結果-高鍋町'!K78</f>
        <v>2.1841027146305012</v>
      </c>
      <c r="U18" s="56">
        <f>'[1]9 健康寿命算定結果-高鍋町'!L78</f>
        <v>2.6951323407750452</v>
      </c>
    </row>
    <row r="19" spans="1:21" ht="24.9" customHeight="1" x14ac:dyDescent="0.3">
      <c r="A19" s="59" t="s">
        <v>24</v>
      </c>
      <c r="B19" s="58">
        <f>'[1]9 健康寿命算定結果-新富町'!C60</f>
        <v>19.922632191702313</v>
      </c>
      <c r="C19" s="62">
        <f>'[1]9 健康寿命算定結果-新富町'!D60</f>
        <v>19.093355795788554</v>
      </c>
      <c r="D19" s="56">
        <f>'[1]9 健康寿命算定結果-新富町'!E60</f>
        <v>20.751908587616072</v>
      </c>
      <c r="E19" s="58">
        <f>'[1]9 健康寿命算定結果-新富町'!F60</f>
        <v>18.7503824010304</v>
      </c>
      <c r="F19" s="62">
        <f>'[1]9 健康寿命算定結果-新富町'!G60</f>
        <v>17.971603240169149</v>
      </c>
      <c r="G19" s="56">
        <f>'[1]9 健康寿命算定結果-新富町'!H60</f>
        <v>19.529161561891652</v>
      </c>
      <c r="H19" s="61">
        <f>'[1]9 健康寿命算定結果-新富町'!J60</f>
        <v>1.1722497906719143</v>
      </c>
      <c r="I19" s="60">
        <f>'[1]9 健康寿命算定結果-新富町'!K60</f>
        <v>0.93994060473736318</v>
      </c>
      <c r="J19" s="56">
        <f>'[1]9 健康寿命算定結果-新富町'!L60</f>
        <v>1.4045589766064654</v>
      </c>
      <c r="K19" s="52"/>
      <c r="L19" s="59" t="s">
        <v>24</v>
      </c>
      <c r="M19" s="58">
        <f>'[1]9 健康寿命算定結果-新富町'!C78</f>
        <v>24.853220189651729</v>
      </c>
      <c r="N19" s="57">
        <f>'[1]9 健康寿命算定結果-新富町'!D78</f>
        <v>24.169988618529299</v>
      </c>
      <c r="O19" s="56">
        <f>'[1]9 健康寿命算定結果-新富町'!E78</f>
        <v>25.53645176077416</v>
      </c>
      <c r="P19" s="58">
        <f>'[1]9 健康寿命算定結果-新富町'!F78</f>
        <v>21.88278396650869</v>
      </c>
      <c r="Q19" s="57">
        <f>'[1]9 健康寿命算定結果-新富町'!G78</f>
        <v>21.257784354402961</v>
      </c>
      <c r="R19" s="56">
        <f>'[1]9 健康寿命算定結果-新富町'!H78</f>
        <v>22.507783578614418</v>
      </c>
      <c r="S19" s="58">
        <f>'[1]9 健康寿命算定結果-新富町'!J78</f>
        <v>2.9704362231430363</v>
      </c>
      <c r="T19" s="57">
        <f>'[1]9 健康寿命算定結果-新富町'!K78</f>
        <v>2.6455120295028363</v>
      </c>
      <c r="U19" s="56">
        <f>'[1]9 健康寿命算定結果-新富町'!L78</f>
        <v>3.2953604167832364</v>
      </c>
    </row>
    <row r="20" spans="1:21" ht="24.9" customHeight="1" x14ac:dyDescent="0.3">
      <c r="A20" s="59" t="s">
        <v>25</v>
      </c>
      <c r="B20" s="58">
        <f>'[1]9 健康寿命算定結果-西米良村'!C60</f>
        <v>20.473231711522914</v>
      </c>
      <c r="C20" s="62">
        <f>'[1]9 健康寿命算定結果-西米良村'!D60</f>
        <v>16.981089352202904</v>
      </c>
      <c r="D20" s="56">
        <f>'[1]9 健康寿命算定結果-西米良村'!E60</f>
        <v>23.965374070842923</v>
      </c>
      <c r="E20" s="58">
        <f>'[1]9 健康寿命算定結果-西米良村'!F60</f>
        <v>18.898411642038958</v>
      </c>
      <c r="F20" s="62">
        <f>'[1]9 健康寿命算定結果-西米良村'!G60</f>
        <v>15.703947979151682</v>
      </c>
      <c r="G20" s="56">
        <f>'[1]9 健康寿命算定結果-西米良村'!H60</f>
        <v>22.092875304926235</v>
      </c>
      <c r="H20" s="61">
        <f>'[1]9 健康寿命算定結果-西米良村'!J60</f>
        <v>1.5748200694839523</v>
      </c>
      <c r="I20" s="60">
        <f>'[1]9 健康寿命算定結果-西米良村'!K60</f>
        <v>0.66456535821718543</v>
      </c>
      <c r="J20" s="56">
        <f>'[1]9 健康寿命算定結果-西米良村'!L60</f>
        <v>2.4850747807507192</v>
      </c>
      <c r="K20" s="52"/>
      <c r="L20" s="59" t="s">
        <v>25</v>
      </c>
      <c r="M20" s="58">
        <f>'[1]9 健康寿命算定結果-西米良村'!C78</f>
        <v>24.460566814899611</v>
      </c>
      <c r="N20" s="57">
        <f>'[1]9 健康寿命算定結果-西米良村'!D78</f>
        <v>22.268888142401497</v>
      </c>
      <c r="O20" s="56">
        <f>'[1]9 健康寿命算定結果-西米良村'!E78</f>
        <v>26.652245487397725</v>
      </c>
      <c r="P20" s="58">
        <f>'[1]9 健康寿命算定結果-西米良村'!F78</f>
        <v>20.767717208513361</v>
      </c>
      <c r="Q20" s="57">
        <f>'[1]9 健康寿命算定結果-西米良村'!G78</f>
        <v>18.903281333218086</v>
      </c>
      <c r="R20" s="56">
        <f>'[1]9 健康寿命算定結果-西米良村'!H78</f>
        <v>22.632153083808635</v>
      </c>
      <c r="S20" s="58">
        <f>'[1]9 健康寿命算定結果-西米良村'!J78</f>
        <v>3.6928496063862517</v>
      </c>
      <c r="T20" s="57">
        <f>'[1]9 健康寿命算定結果-西米良村'!K78</f>
        <v>2.6755719748415947</v>
      </c>
      <c r="U20" s="56">
        <f>'[1]9 健康寿命算定結果-西米良村'!L78</f>
        <v>4.7101272379309087</v>
      </c>
    </row>
    <row r="21" spans="1:21" ht="24.9" customHeight="1" x14ac:dyDescent="0.3">
      <c r="A21" s="59" t="s">
        <v>26</v>
      </c>
      <c r="B21" s="58">
        <f>'[1]9 健康寿命算定結果-木城町'!C60</f>
        <v>18.336922549527646</v>
      </c>
      <c r="C21" s="62">
        <f>'[1]9 健康寿命算定結果-木城町'!D60</f>
        <v>16.889738894579324</v>
      </c>
      <c r="D21" s="56">
        <f>'[1]9 健康寿命算定結果-木城町'!E60</f>
        <v>19.784106204475968</v>
      </c>
      <c r="E21" s="58">
        <f>'[1]9 健康寿命算定結果-木城町'!F60</f>
        <v>16.654954423730004</v>
      </c>
      <c r="F21" s="62">
        <f>'[1]9 健康寿命算定結果-木城町'!G60</f>
        <v>15.357059336401241</v>
      </c>
      <c r="G21" s="56">
        <f>'[1]9 健康寿命算定結果-木城町'!H60</f>
        <v>17.952849511058766</v>
      </c>
      <c r="H21" s="61">
        <f>'[1]9 健康寿命算定結果-木城町'!J60</f>
        <v>1.681968125797638</v>
      </c>
      <c r="I21" s="60">
        <f>'[1]9 健康寿命算定結果-木城町'!K60</f>
        <v>1.2685974939533837</v>
      </c>
      <c r="J21" s="56">
        <f>'[1]9 健康寿命算定結果-木城町'!L60</f>
        <v>2.0953387576418923</v>
      </c>
      <c r="K21" s="52"/>
      <c r="L21" s="59" t="s">
        <v>26</v>
      </c>
      <c r="M21" s="58">
        <f>'[1]9 健康寿命算定結果-木城町'!C78</f>
        <v>23.800345490316062</v>
      </c>
      <c r="N21" s="57">
        <f>'[1]9 健康寿命算定結果-木城町'!D78</f>
        <v>22.468892940017213</v>
      </c>
      <c r="O21" s="56">
        <f>'[1]9 健康寿命算定結果-木城町'!E78</f>
        <v>25.13179804061491</v>
      </c>
      <c r="P21" s="58">
        <f>'[1]9 健康寿命算定結果-木城町'!F78</f>
        <v>20.875953519661781</v>
      </c>
      <c r="Q21" s="57">
        <f>'[1]9 健康寿命算定結果-木城町'!G78</f>
        <v>19.703035107860348</v>
      </c>
      <c r="R21" s="56">
        <f>'[1]9 健康寿命算定結果-木城町'!H78</f>
        <v>22.048871931463214</v>
      </c>
      <c r="S21" s="58">
        <f>'[1]9 健康寿命算定結果-木城町'!J78</f>
        <v>2.9243919706542796</v>
      </c>
      <c r="T21" s="57">
        <f>'[1]9 健康寿命算定結果-木城町'!K78</f>
        <v>2.4146573901290638</v>
      </c>
      <c r="U21" s="56">
        <f>'[1]9 健康寿命算定結果-木城町'!L78</f>
        <v>3.4341265511794954</v>
      </c>
    </row>
    <row r="22" spans="1:21" ht="24.9" customHeight="1" x14ac:dyDescent="0.3">
      <c r="A22" s="59" t="s">
        <v>27</v>
      </c>
      <c r="B22" s="58">
        <f>'[1]9 健康寿命算定結果-川南町'!C60</f>
        <v>19.903747904536068</v>
      </c>
      <c r="C22" s="62">
        <f>'[1]9 健康寿命算定結果-川南町'!D60</f>
        <v>18.997271128708448</v>
      </c>
      <c r="D22" s="56">
        <f>'[1]9 健康寿命算定結果-川南町'!E60</f>
        <v>20.810224680363689</v>
      </c>
      <c r="E22" s="58">
        <f>'[1]9 健康寿命算定結果-川南町'!F60</f>
        <v>18.316677351176349</v>
      </c>
      <c r="F22" s="62">
        <f>'[1]9 健康寿命算定結果-川南町'!G60</f>
        <v>17.497935422962005</v>
      </c>
      <c r="G22" s="56">
        <f>'[1]9 健康寿命算定結果-川南町'!H60</f>
        <v>19.135419279390693</v>
      </c>
      <c r="H22" s="61">
        <f>'[1]9 健康寿命算定結果-川南町'!J60</f>
        <v>1.5870705533597229</v>
      </c>
      <c r="I22" s="60">
        <f>'[1]9 健康寿命算定結果-川南町'!K60</f>
        <v>1.3191644112399676</v>
      </c>
      <c r="J22" s="56">
        <f>'[1]9 健康寿命算定結果-川南町'!L60</f>
        <v>1.8549766954794782</v>
      </c>
      <c r="K22" s="52"/>
      <c r="L22" s="59" t="s">
        <v>27</v>
      </c>
      <c r="M22" s="58">
        <f>'[1]9 健康寿命算定結果-川南町'!C78</f>
        <v>24.666464441655357</v>
      </c>
      <c r="N22" s="57">
        <f>'[1]9 健康寿命算定結果-川南町'!D78</f>
        <v>23.952898396227511</v>
      </c>
      <c r="O22" s="56">
        <f>'[1]9 健康寿命算定結果-川南町'!E78</f>
        <v>25.380030487083204</v>
      </c>
      <c r="P22" s="58">
        <f>'[1]9 健康寿命算定結果-川南町'!F78</f>
        <v>21.602201239573191</v>
      </c>
      <c r="Q22" s="57">
        <f>'[1]9 健康寿命算定結果-川南町'!G78</f>
        <v>20.975839165101235</v>
      </c>
      <c r="R22" s="56">
        <f>'[1]9 健康寿命算定結果-川南町'!H78</f>
        <v>22.228563314045147</v>
      </c>
      <c r="S22" s="58">
        <f>'[1]9 健康寿命算定結果-川南町'!J78</f>
        <v>3.0642632020821665</v>
      </c>
      <c r="T22" s="57">
        <f>'[1]9 健康寿命算定結果-川南町'!K78</f>
        <v>2.7471967258645154</v>
      </c>
      <c r="U22" s="56">
        <f>'[1]9 健康寿命算定結果-川南町'!L78</f>
        <v>3.3813296782998177</v>
      </c>
    </row>
    <row r="23" spans="1:21" ht="24.9" customHeight="1" x14ac:dyDescent="0.3">
      <c r="A23" s="59" t="s">
        <v>28</v>
      </c>
      <c r="B23" s="58">
        <f>'[1]9 健康寿命算定結果-都農町'!C60</f>
        <v>19.338833822343464</v>
      </c>
      <c r="C23" s="62">
        <f>'[1]9 健康寿命算定結果-都農町'!D60</f>
        <v>18.361745815316439</v>
      </c>
      <c r="D23" s="56">
        <f>'[1]9 健康寿命算定結果-都農町'!E60</f>
        <v>20.315921829370488</v>
      </c>
      <c r="E23" s="58">
        <f>'[1]9 健康寿命算定結果-都農町'!F60</f>
        <v>17.83706671188861</v>
      </c>
      <c r="F23" s="62">
        <f>'[1]9 健康寿命算定結果-都農町'!G60</f>
        <v>16.93867334288484</v>
      </c>
      <c r="G23" s="56">
        <f>'[1]9 健康寿命算定結果-都農町'!H60</f>
        <v>18.735460080892381</v>
      </c>
      <c r="H23" s="61">
        <f>'[1]9 健康寿命算定結果-都農町'!J60</f>
        <v>1.5017671104548533</v>
      </c>
      <c r="I23" s="60">
        <f>'[1]9 健康寿命算定結果-都農町'!K60</f>
        <v>1.2049715746773555</v>
      </c>
      <c r="J23" s="56">
        <f>'[1]9 健康寿命算定結果-都農町'!L60</f>
        <v>1.7985626462323512</v>
      </c>
      <c r="K23" s="52"/>
      <c r="L23" s="59" t="s">
        <v>28</v>
      </c>
      <c r="M23" s="58">
        <f>'[1]9 健康寿命算定結果-都農町'!C78</f>
        <v>24.237118353653919</v>
      </c>
      <c r="N23" s="57">
        <f>'[1]9 健康寿命算定結果-都農町'!D78</f>
        <v>23.498364299612856</v>
      </c>
      <c r="O23" s="56">
        <f>'[1]9 健康寿命算定結果-都農町'!E78</f>
        <v>24.975872407694983</v>
      </c>
      <c r="P23" s="58">
        <f>'[1]9 健康寿命算定結果-都農町'!F78</f>
        <v>21.241815921205504</v>
      </c>
      <c r="Q23" s="57">
        <f>'[1]9 健康寿命算定結果-都農町'!G78</f>
        <v>20.594503664671841</v>
      </c>
      <c r="R23" s="56">
        <f>'[1]9 健康寿命算定結果-都農町'!H78</f>
        <v>21.889128177739167</v>
      </c>
      <c r="S23" s="58">
        <f>'[1]9 健康寿命算定結果-都農町'!J78</f>
        <v>2.995302432448415</v>
      </c>
      <c r="T23" s="57">
        <f>'[1]9 健康寿命算定結果-都農町'!K78</f>
        <v>2.6448425803546121</v>
      </c>
      <c r="U23" s="56">
        <f>'[1]9 健康寿命算定結果-都農町'!L78</f>
        <v>3.3457622845422179</v>
      </c>
    </row>
    <row r="24" spans="1:21" ht="24.9" customHeight="1" x14ac:dyDescent="0.3">
      <c r="A24" s="59" t="s">
        <v>29</v>
      </c>
      <c r="B24" s="58">
        <f>'[1]9 健康寿命算定結果-門川町'!C60</f>
        <v>18.676049212466445</v>
      </c>
      <c r="C24" s="62">
        <f>'[1]9 健康寿命算定結果-門川町'!D60</f>
        <v>17.933675780093154</v>
      </c>
      <c r="D24" s="56">
        <f>'[1]9 健康寿命算定結果-門川町'!E60</f>
        <v>19.418422644839737</v>
      </c>
      <c r="E24" s="58">
        <f>'[1]9 健康寿命算定結果-門川町'!F60</f>
        <v>17.438953911164944</v>
      </c>
      <c r="F24" s="62">
        <f>'[1]9 健康寿命算定結果-門川町'!G60</f>
        <v>16.74894612808388</v>
      </c>
      <c r="G24" s="56">
        <f>'[1]9 健康寿命算定結果-門川町'!H60</f>
        <v>18.128961694246009</v>
      </c>
      <c r="H24" s="61">
        <f>'[1]9 健康寿命算定結果-門川町'!J60</f>
        <v>1.2370953013015007</v>
      </c>
      <c r="I24" s="60">
        <f>'[1]9 健康寿命算定結果-門川町'!K60</f>
        <v>1.0297751861436935</v>
      </c>
      <c r="J24" s="56">
        <f>'[1]9 健康寿命算定結果-門川町'!L60</f>
        <v>1.4444154164593079</v>
      </c>
      <c r="K24" s="52"/>
      <c r="L24" s="59" t="s">
        <v>29</v>
      </c>
      <c r="M24" s="58">
        <f>'[1]9 健康寿命算定結果-門川町'!C78</f>
        <v>23.411174612840835</v>
      </c>
      <c r="N24" s="57">
        <f>'[1]9 健康寿命算定結果-門川町'!D78</f>
        <v>22.725214125475578</v>
      </c>
      <c r="O24" s="56">
        <f>'[1]9 健康寿命算定結果-門川町'!E78</f>
        <v>24.097135100206092</v>
      </c>
      <c r="P24" s="58">
        <f>'[1]9 健康寿命算定結果-門川町'!F78</f>
        <v>21.074533020387744</v>
      </c>
      <c r="Q24" s="57">
        <f>'[1]9 健康寿命算定結果-門川町'!G78</f>
        <v>20.464920044736985</v>
      </c>
      <c r="R24" s="56">
        <f>'[1]9 健康寿命算定結果-門川町'!H78</f>
        <v>21.684145996038502</v>
      </c>
      <c r="S24" s="58">
        <f>'[1]9 健康寿命算定結果-門川町'!J78</f>
        <v>2.3366415924530899</v>
      </c>
      <c r="T24" s="57">
        <f>'[1]9 健康寿命算定結果-門川町'!K78</f>
        <v>2.0755566595749322</v>
      </c>
      <c r="U24" s="56">
        <f>'[1]9 健康寿命算定結果-門川町'!L78</f>
        <v>2.5977265253312476</v>
      </c>
    </row>
    <row r="25" spans="1:21" ht="24.9" customHeight="1" x14ac:dyDescent="0.3">
      <c r="A25" s="59" t="s">
        <v>30</v>
      </c>
      <c r="B25" s="58">
        <f>'[1]9 健康寿命算定結果-諸塚村'!C60</f>
        <v>20.569512007245251</v>
      </c>
      <c r="C25" s="62">
        <f>'[1]9 健康寿命算定結果-諸塚村'!D60</f>
        <v>18.318720522145256</v>
      </c>
      <c r="D25" s="56">
        <f>'[1]9 健康寿命算定結果-諸塚村'!E60</f>
        <v>22.820303492345246</v>
      </c>
      <c r="E25" s="58">
        <f>'[1]9 健康寿命算定結果-諸塚村'!F60</f>
        <v>19.233078410191819</v>
      </c>
      <c r="F25" s="62">
        <f>'[1]9 健康寿命算定結果-諸塚村'!G60</f>
        <v>17.183447097352342</v>
      </c>
      <c r="G25" s="56">
        <f>'[1]9 健康寿命算定結果-諸塚村'!H60</f>
        <v>21.282709723031296</v>
      </c>
      <c r="H25" s="61">
        <f>'[1]9 健康寿命算定結果-諸塚村'!J60</f>
        <v>1.3364335970534307</v>
      </c>
      <c r="I25" s="60">
        <f>'[1]9 健康寿命算定結果-諸塚村'!K60</f>
        <v>0.7351055356740307</v>
      </c>
      <c r="J25" s="56">
        <f>'[1]9 健康寿命算定結果-諸塚村'!L60</f>
        <v>1.9377616584328305</v>
      </c>
      <c r="K25" s="52"/>
      <c r="L25" s="59" t="s">
        <v>30</v>
      </c>
      <c r="M25" s="58">
        <f>'[1]9 健康寿命算定結果-諸塚村'!C78</f>
        <v>24.93548177792713</v>
      </c>
      <c r="N25" s="57">
        <f>'[1]9 健康寿命算定結果-諸塚村'!D78</f>
        <v>23.06716631329417</v>
      </c>
      <c r="O25" s="56">
        <f>'[1]9 健康寿命算定結果-諸塚村'!E78</f>
        <v>26.803797242560091</v>
      </c>
      <c r="P25" s="58">
        <f>'[1]9 健康寿命算定結果-諸塚村'!F78</f>
        <v>22.262133987444141</v>
      </c>
      <c r="Q25" s="57">
        <f>'[1]9 健康寿命算定結果-諸塚村'!G78</f>
        <v>20.634219743778459</v>
      </c>
      <c r="R25" s="56">
        <f>'[1]9 健康寿命算定結果-諸塚村'!H78</f>
        <v>23.890048231109823</v>
      </c>
      <c r="S25" s="58">
        <f>'[1]9 健康寿命算定結果-諸塚村'!J78</f>
        <v>2.6733477904829894</v>
      </c>
      <c r="T25" s="57">
        <f>'[1]9 健康寿命算定結果-諸塚村'!K78</f>
        <v>1.9617132788508242</v>
      </c>
      <c r="U25" s="56">
        <f>'[1]9 健康寿命算定結果-諸塚村'!L78</f>
        <v>3.3849823021151546</v>
      </c>
    </row>
    <row r="26" spans="1:21" ht="24.9" customHeight="1" x14ac:dyDescent="0.3">
      <c r="A26" s="59" t="s">
        <v>31</v>
      </c>
      <c r="B26" s="58">
        <f>'[1]9 健康寿命算定結果-椎葉村'!C60</f>
        <v>20.009123131136654</v>
      </c>
      <c r="C26" s="62">
        <f>'[1]9 健康寿命算定結果-椎葉村'!D60</f>
        <v>18.032411494549802</v>
      </c>
      <c r="D26" s="56">
        <f>'[1]9 健康寿命算定結果-椎葉村'!E60</f>
        <v>21.985834767723507</v>
      </c>
      <c r="E26" s="58">
        <f>'[1]9 健康寿命算定結果-椎葉村'!F60</f>
        <v>18.165281898353143</v>
      </c>
      <c r="F26" s="62">
        <f>'[1]9 健康寿命算定結果-椎葉村'!G60</f>
        <v>16.410830957407399</v>
      </c>
      <c r="G26" s="56">
        <f>'[1]9 健康寿命算定結果-椎葉村'!H60</f>
        <v>19.919732839298888</v>
      </c>
      <c r="H26" s="61">
        <f>'[1]9 健康寿命算定結果-椎葉村'!J60</f>
        <v>1.8438412327835105</v>
      </c>
      <c r="I26" s="60">
        <f>'[1]9 健康寿命算定結果-椎葉村'!K60</f>
        <v>1.2843540398168045</v>
      </c>
      <c r="J26" s="56">
        <f>'[1]9 健康寿命算定結果-椎葉村'!L60</f>
        <v>2.4033284257502165</v>
      </c>
      <c r="K26" s="52"/>
      <c r="L26" s="59" t="s">
        <v>31</v>
      </c>
      <c r="M26" s="58">
        <f>'[1]9 健康寿命算定結果-椎葉村'!C78</f>
        <v>27.019060519032323</v>
      </c>
      <c r="N26" s="57">
        <f>'[1]9 健康寿命算定結果-椎葉村'!D78</f>
        <v>25.505588921192913</v>
      </c>
      <c r="O26" s="56">
        <f>'[1]9 健康寿命算定結果-椎葉村'!E78</f>
        <v>28.532532116871732</v>
      </c>
      <c r="P26" s="58">
        <f>'[1]9 健康寿命算定結果-椎葉村'!F78</f>
        <v>23.364786716526414</v>
      </c>
      <c r="Q26" s="57">
        <f>'[1]9 健康寿命算定結果-椎葉村'!G78</f>
        <v>22.002748673500001</v>
      </c>
      <c r="R26" s="56">
        <f>'[1]9 健康寿命算定結果-椎葉村'!H78</f>
        <v>24.726824759552827</v>
      </c>
      <c r="S26" s="58">
        <f>'[1]9 健康寿命算定結果-椎葉村'!J78</f>
        <v>3.6542738025059109</v>
      </c>
      <c r="T26" s="57">
        <f>'[1]9 健康寿命算定結果-椎葉村'!K78</f>
        <v>2.920953576543265</v>
      </c>
      <c r="U26" s="56">
        <f>'[1]9 健康寿命算定結果-椎葉村'!L78</f>
        <v>4.3875940284685573</v>
      </c>
    </row>
    <row r="27" spans="1:21" ht="24.9" customHeight="1" x14ac:dyDescent="0.3">
      <c r="A27" s="59" t="s">
        <v>32</v>
      </c>
      <c r="B27" s="58">
        <f>'[1]9 健康寿命算定結果-美郷町'!C60</f>
        <v>19.446968905723313</v>
      </c>
      <c r="C27" s="62">
        <f>'[1]9 健康寿命算定結果-美郷町'!D60</f>
        <v>18.317837717087762</v>
      </c>
      <c r="D27" s="56">
        <f>'[1]9 健康寿命算定結果-美郷町'!E60</f>
        <v>20.576100094358864</v>
      </c>
      <c r="E27" s="58">
        <f>'[1]9 健康寿命算定結果-美郷町'!F60</f>
        <v>18.033930607605591</v>
      </c>
      <c r="F27" s="62">
        <f>'[1]9 健康寿命算定結果-美郷町'!G60</f>
        <v>17.014710835604451</v>
      </c>
      <c r="G27" s="56">
        <f>'[1]9 健康寿命算定結果-美郷町'!H60</f>
        <v>19.053150379606731</v>
      </c>
      <c r="H27" s="61">
        <f>'[1]9 健康寿命算定結果-美郷町'!J60</f>
        <v>1.4130382981177236</v>
      </c>
      <c r="I27" s="60">
        <f>'[1]9 健康寿命算定結果-美郷町'!K60</f>
        <v>1.110120781980086</v>
      </c>
      <c r="J27" s="56">
        <f>'[1]9 健康寿命算定結果-美郷町'!L60</f>
        <v>1.7159558142553613</v>
      </c>
      <c r="K27" s="52"/>
      <c r="L27" s="59" t="s">
        <v>32</v>
      </c>
      <c r="M27" s="58">
        <f>'[1]9 健康寿命算定結果-美郷町'!C78</f>
        <v>22.543224388298437</v>
      </c>
      <c r="N27" s="57">
        <f>'[1]9 健康寿命算定結果-美郷町'!D78</f>
        <v>21.463147338670701</v>
      </c>
      <c r="O27" s="56">
        <f>'[1]9 健康寿命算定結果-美郷町'!E78</f>
        <v>23.623301437926173</v>
      </c>
      <c r="P27" s="58">
        <f>'[1]9 健康寿命算定結果-美郷町'!F78</f>
        <v>19.788240030964197</v>
      </c>
      <c r="Q27" s="57">
        <f>'[1]9 健康寿命算定結果-美郷町'!G78</f>
        <v>18.875363034507792</v>
      </c>
      <c r="R27" s="56">
        <f>'[1]9 健康寿命算定結果-美郷町'!H78</f>
        <v>20.701117027420601</v>
      </c>
      <c r="S27" s="58">
        <f>'[1]9 健康寿命算定結果-美郷町'!J78</f>
        <v>2.754984357334243</v>
      </c>
      <c r="T27" s="57">
        <f>'[1]9 健康寿命算定結果-美郷町'!K78</f>
        <v>2.3676677590932251</v>
      </c>
      <c r="U27" s="56">
        <f>'[1]9 健康寿命算定結果-美郷町'!L78</f>
        <v>3.1423009555752608</v>
      </c>
    </row>
    <row r="28" spans="1:21" ht="24.9" customHeight="1" x14ac:dyDescent="0.3">
      <c r="A28" s="59" t="s">
        <v>33</v>
      </c>
      <c r="B28" s="58">
        <f>'[1]9 健康寿命算定結果-高千穂町'!C60</f>
        <v>21.394609221495806</v>
      </c>
      <c r="C28" s="62">
        <f>'[1]9 健康寿命算定結果-高千穂町'!D60</f>
        <v>20.483903321675893</v>
      </c>
      <c r="D28" s="56">
        <f>'[1]9 健康寿命算定結果-高千穂町'!E60</f>
        <v>22.305315121315719</v>
      </c>
      <c r="E28" s="58">
        <f>'[1]9 健康寿命算定結果-高千穂町'!F60</f>
        <v>19.881044721421301</v>
      </c>
      <c r="F28" s="62">
        <f>'[1]9 健康寿命算定結果-高千穂町'!G60</f>
        <v>19.04055233004263</v>
      </c>
      <c r="G28" s="56">
        <f>'[1]9 健康寿命算定結果-高千穂町'!H60</f>
        <v>20.721537112799972</v>
      </c>
      <c r="H28" s="61">
        <f>'[1]9 健康寿命算定結果-高千穂町'!J60</f>
        <v>1.5135645000745075</v>
      </c>
      <c r="I28" s="60">
        <f>'[1]9 健康寿命算定結果-高千穂町'!K60</f>
        <v>1.2505270327719671</v>
      </c>
      <c r="J28" s="56">
        <f>'[1]9 健康寿命算定結果-高千穂町'!L60</f>
        <v>1.7766019673770479</v>
      </c>
      <c r="K28" s="52"/>
      <c r="L28" s="59" t="s">
        <v>33</v>
      </c>
      <c r="M28" s="58">
        <f>'[1]9 健康寿命算定結果-高千穂町'!C78</f>
        <v>25.173509348749626</v>
      </c>
      <c r="N28" s="57">
        <f>'[1]9 健康寿命算定結果-高千穂町'!D78</f>
        <v>24.496685186630277</v>
      </c>
      <c r="O28" s="56">
        <f>'[1]9 健康寿命算定結果-高千穂町'!E78</f>
        <v>25.850333510868975</v>
      </c>
      <c r="P28" s="58">
        <f>'[1]9 健康寿命算定結果-高千穂町'!F78</f>
        <v>22.324119927627041</v>
      </c>
      <c r="Q28" s="57">
        <f>'[1]9 健康寿命算定結果-高千穂町'!G78</f>
        <v>21.721082533624454</v>
      </c>
      <c r="R28" s="56">
        <f>'[1]9 健康寿命算定結果-高千穂町'!H78</f>
        <v>22.927157321629629</v>
      </c>
      <c r="S28" s="58">
        <f>'[1]9 健康寿命算定結果-高千穂町'!J78</f>
        <v>2.8493894211225803</v>
      </c>
      <c r="T28" s="57">
        <f>'[1]9 健康寿命算定結果-高千穂町'!K78</f>
        <v>2.5534290179675199</v>
      </c>
      <c r="U28" s="56">
        <f>'[1]9 健康寿命算定結果-高千穂町'!L78</f>
        <v>3.1453498242776408</v>
      </c>
    </row>
    <row r="29" spans="1:21" ht="24.9" customHeight="1" x14ac:dyDescent="0.3">
      <c r="A29" s="59" t="s">
        <v>34</v>
      </c>
      <c r="B29" s="58">
        <f>'[1]9 健康寿命算定結果-日之影町'!C60</f>
        <v>20.793772860145122</v>
      </c>
      <c r="C29" s="62">
        <f>'[1]9 健康寿命算定結果-日之影町'!D60</f>
        <v>19.318812723947438</v>
      </c>
      <c r="D29" s="56">
        <f>'[1]9 健康寿命算定結果-日之影町'!E60</f>
        <v>22.268732996342806</v>
      </c>
      <c r="E29" s="58">
        <f>'[1]9 健康寿命算定結果-日之影町'!F60</f>
        <v>18.712821848649607</v>
      </c>
      <c r="F29" s="62">
        <f>'[1]9 健康寿命算定結果-日之影町'!G60</f>
        <v>17.40010874298509</v>
      </c>
      <c r="G29" s="56">
        <f>'[1]9 健康寿命算定結果-日之影町'!H60</f>
        <v>20.025534954314125</v>
      </c>
      <c r="H29" s="61">
        <f>'[1]9 健康寿命算定結果-日之影町'!J60</f>
        <v>2.0809510114955172</v>
      </c>
      <c r="I29" s="60">
        <f>'[1]9 健康寿命算定結果-日之影町'!K60</f>
        <v>1.5726616284203523</v>
      </c>
      <c r="J29" s="56">
        <f>'[1]9 健康寿命算定結果-日之影町'!L60</f>
        <v>2.5892403945706821</v>
      </c>
      <c r="K29" s="52"/>
      <c r="L29" s="59" t="s">
        <v>34</v>
      </c>
      <c r="M29" s="58">
        <f>'[1]9 健康寿命算定結果-日之影町'!C78</f>
        <v>25.007789945682134</v>
      </c>
      <c r="N29" s="57">
        <f>'[1]9 健康寿命算定結果-日之影町'!D78</f>
        <v>24.092856472023261</v>
      </c>
      <c r="O29" s="56">
        <f>'[1]9 健康寿命算定結果-日之影町'!E78</f>
        <v>25.922723419341008</v>
      </c>
      <c r="P29" s="58">
        <f>'[1]9 健康寿命算定結果-日之影町'!F78</f>
        <v>21.373834708891387</v>
      </c>
      <c r="Q29" s="57">
        <f>'[1]9 健康寿命算定結果-日之影町'!G78</f>
        <v>20.578529181021775</v>
      </c>
      <c r="R29" s="56">
        <f>'[1]9 健康寿命算定結果-日之影町'!H78</f>
        <v>22.169140236760999</v>
      </c>
      <c r="S29" s="58">
        <f>'[1]9 健康寿命算定結果-日之影町'!J78</f>
        <v>3.6339552367907535</v>
      </c>
      <c r="T29" s="57">
        <f>'[1]9 健康寿命算定結果-日之影町'!K78</f>
        <v>3.1021174810916792</v>
      </c>
      <c r="U29" s="56">
        <f>'[1]9 健康寿命算定結果-日之影町'!L78</f>
        <v>4.1657929924898278</v>
      </c>
    </row>
    <row r="30" spans="1:21" ht="24.9" customHeight="1" x14ac:dyDescent="0.3">
      <c r="A30" s="51" t="s">
        <v>35</v>
      </c>
      <c r="B30" s="50">
        <f>'[1]9 健康寿命算定結果-五ケ瀬町'!C60</f>
        <v>21.816093730048181</v>
      </c>
      <c r="C30" s="55">
        <f>'[1]9 健康寿命算定結果-五ケ瀬町'!D60</f>
        <v>20.188630829054315</v>
      </c>
      <c r="D30" s="48">
        <f>'[1]9 健康寿命算定結果-五ケ瀬町'!E60</f>
        <v>23.443556631042046</v>
      </c>
      <c r="E30" s="50">
        <f>'[1]9 健康寿命算定結果-五ケ瀬町'!F60</f>
        <v>20.217719415124876</v>
      </c>
      <c r="F30" s="55">
        <f>'[1]9 健康寿命算定結果-五ケ瀬町'!G60</f>
        <v>18.713717703035581</v>
      </c>
      <c r="G30" s="48">
        <f>'[1]9 健康寿命算定結果-五ケ瀬町'!H60</f>
        <v>21.72172112721417</v>
      </c>
      <c r="H30" s="54">
        <f>'[1]9 健康寿命算定結果-五ケ瀬町'!J60</f>
        <v>1.5983743149233083</v>
      </c>
      <c r="I30" s="53">
        <f>'[1]9 健康寿命算定結果-五ケ瀬町'!K60</f>
        <v>1.1187114064756221</v>
      </c>
      <c r="J30" s="48">
        <f>'[1]9 健康寿命算定結果-五ケ瀬町'!L60</f>
        <v>2.0780372233709947</v>
      </c>
      <c r="K30" s="52"/>
      <c r="L30" s="51" t="s">
        <v>35</v>
      </c>
      <c r="M30" s="50">
        <f>'[1]9 健康寿命算定結果-五ケ瀬町'!C78</f>
        <v>24.402903580053671</v>
      </c>
      <c r="N30" s="49">
        <f>'[1]9 健康寿命算定結果-五ケ瀬町'!D78</f>
        <v>23.168461408659692</v>
      </c>
      <c r="O30" s="48">
        <f>'[1]9 健康寿命算定結果-五ケ瀬町'!E78</f>
        <v>25.637345751447651</v>
      </c>
      <c r="P30" s="50">
        <f>'[1]9 健康寿命算定結果-五ケ瀬町'!F78</f>
        <v>21.769250491045529</v>
      </c>
      <c r="Q30" s="49">
        <f>'[1]9 健康寿命算定結果-五ケ瀬町'!G78</f>
        <v>20.663557337246957</v>
      </c>
      <c r="R30" s="48">
        <f>'[1]9 健康寿命算定結果-五ケ瀬町'!H78</f>
        <v>22.874943644844102</v>
      </c>
      <c r="S30" s="50">
        <f>'[1]9 健康寿命算定結果-五ケ瀬町'!J78</f>
        <v>2.6336530890081442</v>
      </c>
      <c r="T30" s="49">
        <f>'[1]9 健康寿命算定結果-五ケ瀬町'!K78</f>
        <v>2.1270435405511323</v>
      </c>
      <c r="U30" s="48">
        <f>'[1]9 健康寿命算定結果-五ケ瀬町'!L78</f>
        <v>3.1402626374651561</v>
      </c>
    </row>
    <row r="31" spans="1:21" ht="17.100000000000001" customHeight="1" x14ac:dyDescent="0.3">
      <c r="A31" s="90" t="s">
        <v>36</v>
      </c>
      <c r="B31" s="90"/>
      <c r="C31" s="90"/>
      <c r="D31" s="90"/>
      <c r="E31" s="90"/>
      <c r="F31" s="90"/>
      <c r="G31" s="90"/>
      <c r="H31" s="90"/>
      <c r="I31" s="90"/>
      <c r="J31" s="90"/>
      <c r="K31" s="42"/>
      <c r="L31" s="90" t="s">
        <v>36</v>
      </c>
      <c r="M31" s="90"/>
      <c r="N31" s="90"/>
      <c r="O31" s="90"/>
      <c r="P31" s="90"/>
      <c r="Q31" s="90"/>
      <c r="R31" s="90"/>
      <c r="S31" s="90"/>
      <c r="T31" s="90"/>
      <c r="U31" s="90"/>
    </row>
    <row r="32" spans="1:21" ht="17.100000000000001" customHeight="1" x14ac:dyDescent="0.3">
      <c r="A32" s="91"/>
      <c r="B32" s="91"/>
      <c r="C32" s="91"/>
      <c r="D32" s="91"/>
      <c r="E32" s="91"/>
      <c r="F32" s="91"/>
      <c r="G32" s="91"/>
      <c r="H32" s="91"/>
      <c r="I32" s="91"/>
      <c r="J32" s="91"/>
      <c r="K32" s="42"/>
      <c r="L32" s="91"/>
      <c r="M32" s="91"/>
      <c r="N32" s="91"/>
      <c r="O32" s="91"/>
      <c r="P32" s="91"/>
      <c r="Q32" s="91"/>
      <c r="R32" s="91"/>
      <c r="S32" s="91"/>
      <c r="T32" s="91"/>
      <c r="U32" s="91"/>
    </row>
    <row r="33" spans="1:23" ht="17.100000000000001" customHeight="1" x14ac:dyDescent="0.3">
      <c r="A33" s="109" t="s">
        <v>37</v>
      </c>
      <c r="B33" s="109"/>
      <c r="C33" s="109"/>
      <c r="D33" s="109"/>
      <c r="E33" s="109"/>
      <c r="F33" s="109"/>
      <c r="G33" s="109"/>
      <c r="H33" s="109"/>
      <c r="I33" s="109"/>
      <c r="J33" s="109"/>
      <c r="K33" s="47"/>
      <c r="L33" s="109" t="s">
        <v>37</v>
      </c>
      <c r="M33" s="109"/>
      <c r="N33" s="109"/>
      <c r="O33" s="109"/>
      <c r="P33" s="109"/>
      <c r="Q33" s="109"/>
      <c r="R33" s="109"/>
      <c r="S33" s="109"/>
      <c r="T33" s="109"/>
      <c r="U33" s="109"/>
      <c r="V33" s="44"/>
      <c r="W33" s="44"/>
    </row>
    <row r="34" spans="1:23" ht="17.100000000000001" customHeight="1" x14ac:dyDescent="0.3">
      <c r="A34" s="109"/>
      <c r="B34" s="109"/>
      <c r="C34" s="109"/>
      <c r="D34" s="109"/>
      <c r="E34" s="109"/>
      <c r="F34" s="109"/>
      <c r="G34" s="109"/>
      <c r="H34" s="109"/>
      <c r="I34" s="109"/>
      <c r="J34" s="109"/>
      <c r="K34" s="47"/>
      <c r="L34" s="109"/>
      <c r="M34" s="109"/>
      <c r="N34" s="109"/>
      <c r="O34" s="109"/>
      <c r="P34" s="109"/>
      <c r="Q34" s="109"/>
      <c r="R34" s="109"/>
      <c r="S34" s="109"/>
      <c r="T34" s="109"/>
      <c r="U34" s="109"/>
      <c r="V34" s="44"/>
      <c r="W34" s="44"/>
    </row>
    <row r="35" spans="1:23" ht="17.100000000000001" customHeight="1" x14ac:dyDescent="0.3">
      <c r="A35" s="109"/>
      <c r="B35" s="109"/>
      <c r="C35" s="109"/>
      <c r="D35" s="109"/>
      <c r="E35" s="109"/>
      <c r="F35" s="109"/>
      <c r="G35" s="109"/>
      <c r="H35" s="109"/>
      <c r="I35" s="109"/>
      <c r="J35" s="109"/>
      <c r="K35" s="47"/>
      <c r="L35" s="109"/>
      <c r="M35" s="109"/>
      <c r="N35" s="109"/>
      <c r="O35" s="109"/>
      <c r="P35" s="109"/>
      <c r="Q35" s="109"/>
      <c r="R35" s="109"/>
      <c r="S35" s="109"/>
      <c r="T35" s="109"/>
      <c r="U35" s="109"/>
    </row>
    <row r="36" spans="1:23" ht="17.100000000000001" customHeight="1" x14ac:dyDescent="0.3">
      <c r="A36" s="109"/>
      <c r="B36" s="109"/>
      <c r="C36" s="109"/>
      <c r="D36" s="109"/>
      <c r="E36" s="109"/>
      <c r="F36" s="109"/>
      <c r="G36" s="109"/>
      <c r="H36" s="109"/>
      <c r="I36" s="109"/>
      <c r="J36" s="109"/>
      <c r="K36" s="47"/>
      <c r="L36" s="109"/>
      <c r="M36" s="109"/>
      <c r="N36" s="109"/>
      <c r="O36" s="109"/>
      <c r="P36" s="109"/>
      <c r="Q36" s="109"/>
      <c r="R36" s="109"/>
      <c r="S36" s="109"/>
      <c r="T36" s="109"/>
      <c r="U36" s="109"/>
    </row>
    <row r="37" spans="1:23" ht="54" customHeight="1" x14ac:dyDescent="0.3">
      <c r="A37" s="87" t="s">
        <v>38</v>
      </c>
      <c r="B37" s="87"/>
      <c r="C37" s="87"/>
      <c r="D37" s="87"/>
      <c r="E37" s="87"/>
      <c r="F37" s="87"/>
      <c r="G37" s="87"/>
      <c r="H37" s="87"/>
      <c r="I37" s="87"/>
      <c r="J37" s="87"/>
      <c r="K37" s="4"/>
      <c r="L37" s="87" t="s">
        <v>38</v>
      </c>
      <c r="M37" s="87"/>
      <c r="N37" s="87"/>
      <c r="O37" s="87"/>
      <c r="P37" s="87"/>
      <c r="Q37" s="87"/>
      <c r="R37" s="87"/>
      <c r="S37" s="87"/>
      <c r="T37" s="87"/>
      <c r="U37" s="87"/>
    </row>
    <row r="38" spans="1:23" ht="24.9" customHeight="1" x14ac:dyDescent="0.3">
      <c r="A38" s="4"/>
      <c r="B38" s="4"/>
      <c r="C38" s="4"/>
      <c r="D38" s="4"/>
      <c r="E38" s="4"/>
      <c r="F38" s="4"/>
      <c r="G38" s="4"/>
      <c r="H38" s="4"/>
      <c r="I38" s="4"/>
      <c r="J38" s="4"/>
      <c r="K38" s="4"/>
      <c r="L38" s="4"/>
    </row>
    <row r="39" spans="1:23" ht="24.9" customHeight="1" x14ac:dyDescent="0.3">
      <c r="A39" s="4"/>
      <c r="B39" s="4"/>
      <c r="C39" s="4"/>
      <c r="D39" s="4"/>
      <c r="E39" s="4"/>
      <c r="F39" s="4"/>
      <c r="G39" s="4"/>
      <c r="H39" s="4"/>
      <c r="I39" s="4"/>
      <c r="J39" s="4"/>
      <c r="K39" s="4"/>
      <c r="L39" s="4"/>
    </row>
    <row r="40" spans="1:23" ht="24.9" customHeight="1" x14ac:dyDescent="0.3">
      <c r="A40" s="4"/>
      <c r="B40" s="4"/>
      <c r="C40" s="4"/>
      <c r="D40" s="4"/>
      <c r="E40" s="4"/>
      <c r="F40" s="4"/>
      <c r="G40" s="4"/>
      <c r="H40" s="4"/>
      <c r="I40" s="4"/>
      <c r="J40" s="4"/>
      <c r="K40" s="4"/>
      <c r="L40" s="4"/>
    </row>
    <row r="41" spans="1:23" ht="24.9" customHeight="1" x14ac:dyDescent="0.3">
      <c r="A41" s="4"/>
      <c r="B41" s="4"/>
      <c r="C41" s="4"/>
      <c r="D41" s="4"/>
      <c r="E41" s="4"/>
      <c r="F41" s="4"/>
      <c r="G41" s="4"/>
      <c r="H41" s="4"/>
      <c r="I41" s="4"/>
      <c r="J41" s="4"/>
      <c r="K41" s="4"/>
      <c r="L41" s="4"/>
    </row>
    <row r="42" spans="1:23" ht="24.9" customHeight="1" x14ac:dyDescent="0.3">
      <c r="A42" s="4"/>
      <c r="B42" s="4"/>
      <c r="C42" s="4"/>
      <c r="D42" s="4"/>
      <c r="E42" s="4"/>
      <c r="F42" s="4"/>
      <c r="G42" s="4"/>
      <c r="H42" s="4"/>
      <c r="I42" s="4"/>
      <c r="J42" s="4"/>
      <c r="K42" s="4"/>
      <c r="L42" s="4"/>
    </row>
  </sheetData>
  <mergeCells count="20">
    <mergeCell ref="B1:D1"/>
    <mergeCell ref="E1:G1"/>
    <mergeCell ref="H1:J1"/>
    <mergeCell ref="M1:O1"/>
    <mergeCell ref="A37:J37"/>
    <mergeCell ref="L37:U37"/>
    <mergeCell ref="Q2:R2"/>
    <mergeCell ref="T2:U2"/>
    <mergeCell ref="A31:J32"/>
    <mergeCell ref="L31:U32"/>
    <mergeCell ref="A33:J36"/>
    <mergeCell ref="L33:U36"/>
    <mergeCell ref="A2:A3"/>
    <mergeCell ref="C2:D2"/>
    <mergeCell ref="P1:R1"/>
    <mergeCell ref="S1:U1"/>
    <mergeCell ref="F2:G2"/>
    <mergeCell ref="I2:J2"/>
    <mergeCell ref="L2:L3"/>
    <mergeCell ref="N2:O2"/>
  </mergeCells>
  <phoneticPr fontId="6"/>
  <pageMargins left="0.59055118110236227" right="0.39370078740157483" top="0.59055118110236227" bottom="0.39370078740157483" header="0.31496062992125984" footer="0.31496062992125984"/>
  <pageSetup paperSize="9" scale="91" orientation="portrait" r:id="rId1"/>
  <colBreaks count="1" manualBreakCount="1">
    <brk id="11"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9 健康寿命の算定結果 (0歳)</vt:lpstr>
      <vt:lpstr>9 健康寿命の算定結果 (65歳)</vt:lpstr>
      <vt:lpstr>'9 健康寿命の算定結果 (0歳)'!Print_Area</vt:lpstr>
      <vt:lpstr>'9 健康寿命の算定結果 (65歳)'!Print_Area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MIYAKENKOU165</dc:creator>
  <cp:lastModifiedBy>MIYAKENKOU165</cp:lastModifiedBy>
  <dcterms:created xsi:type="dcterms:W3CDTF">2021-03-15T05:40:33Z</dcterms:created>
  <dcterms:modified xsi:type="dcterms:W3CDTF">2021-03-15T05:58:43Z</dcterms:modified>
</cp:coreProperties>
</file>